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Fiorella\Desktop\DENGUE\SINTAXIS METAXENICAS\"/>
    </mc:Choice>
  </mc:AlternateContent>
  <xr:revisionPtr revIDLastSave="0" documentId="13_ncr:1_{7038C87F-F89C-4042-8599-2D9058E6BC1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CHIKUNGUYA" sheetId="3" r:id="rId1"/>
    <sheet name="MALARIA" sheetId="7" r:id="rId2"/>
    <sheet name="LEISHMANIASIS" sheetId="6" r:id="rId3"/>
    <sheet name="DENGUE" sheetId="4" r:id="rId4"/>
    <sheet name="BARTONELOSIS" sheetId="1" r:id="rId5"/>
    <sheet name="CHAGAS" sheetId="2" r:id="rId6"/>
    <sheet name="FIEBRE AMARILLA" sheetId="5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0" i="7" l="1"/>
  <c r="S80" i="7"/>
  <c r="R80" i="7"/>
  <c r="Q80" i="7"/>
  <c r="P80" i="7"/>
  <c r="O80" i="7"/>
  <c r="N80" i="7"/>
  <c r="M80" i="7"/>
  <c r="L80" i="7"/>
  <c r="K80" i="7"/>
  <c r="T74" i="7"/>
  <c r="S74" i="7"/>
  <c r="R74" i="7"/>
  <c r="Q74" i="7"/>
  <c r="P74" i="7"/>
  <c r="O74" i="7"/>
  <c r="N74" i="7"/>
  <c r="AK64" i="7"/>
  <c r="AJ64" i="7"/>
  <c r="AI64" i="7"/>
  <c r="AH64" i="7"/>
  <c r="AG64" i="7"/>
  <c r="AF64" i="7"/>
  <c r="AE64" i="7"/>
  <c r="AD64" i="7"/>
  <c r="AC64" i="7"/>
  <c r="AB64" i="7"/>
  <c r="AK62" i="7"/>
  <c r="AJ62" i="7"/>
  <c r="AI62" i="7"/>
  <c r="AH62" i="7"/>
  <c r="AG62" i="7"/>
  <c r="AG60" i="7" s="1"/>
  <c r="AF62" i="7"/>
  <c r="AF60" i="7" s="1"/>
  <c r="AE62" i="7"/>
  <c r="AE60" i="7" s="1"/>
  <c r="AD62" i="7"/>
  <c r="AD60" i="7" s="1"/>
  <c r="AC62" i="7"/>
  <c r="AB62" i="7"/>
  <c r="T62" i="7"/>
  <c r="S62" i="7"/>
  <c r="R62" i="7"/>
  <c r="R60" i="7" s="1"/>
  <c r="Q62" i="7"/>
  <c r="Q60" i="7" s="1"/>
  <c r="P62" i="7"/>
  <c r="P60" i="7" s="1"/>
  <c r="O62" i="7"/>
  <c r="O60" i="7" s="1"/>
  <c r="N62" i="7"/>
  <c r="M62" i="7"/>
  <c r="L62" i="7"/>
  <c r="K62" i="7"/>
  <c r="AK60" i="7"/>
  <c r="AJ60" i="7"/>
  <c r="AI60" i="7"/>
  <c r="AH60" i="7"/>
  <c r="AC60" i="7"/>
  <c r="AB60" i="7"/>
  <c r="T60" i="7"/>
  <c r="S60" i="7"/>
  <c r="N60" i="7"/>
  <c r="M60" i="7"/>
  <c r="L60" i="7"/>
  <c r="K60" i="7"/>
  <c r="AA7" i="7"/>
  <c r="Y6" i="7"/>
  <c r="H46" i="6" l="1"/>
  <c r="H44" i="6"/>
  <c r="H43" i="6"/>
  <c r="G42" i="6"/>
  <c r="F42" i="6"/>
  <c r="E42" i="6"/>
  <c r="D42" i="6"/>
  <c r="C42" i="6"/>
  <c r="H42" i="6" s="1"/>
  <c r="B42" i="6"/>
  <c r="H41" i="6"/>
  <c r="H40" i="6"/>
  <c r="H39" i="6"/>
  <c r="G37" i="6"/>
  <c r="F37" i="6"/>
  <c r="E37" i="6"/>
  <c r="D37" i="6"/>
  <c r="C37" i="6"/>
  <c r="B37" i="6"/>
  <c r="H37" i="6" s="1"/>
  <c r="H36" i="6"/>
  <c r="G35" i="6"/>
  <c r="F35" i="6"/>
  <c r="E35" i="6"/>
  <c r="D35" i="6"/>
  <c r="C35" i="6"/>
  <c r="B35" i="6"/>
  <c r="H35" i="6" s="1"/>
  <c r="H34" i="6"/>
  <c r="H33" i="6"/>
  <c r="H32" i="6"/>
  <c r="H31" i="6"/>
  <c r="H30" i="6"/>
  <c r="G30" i="6"/>
  <c r="F30" i="6"/>
  <c r="E30" i="6"/>
  <c r="D30" i="6"/>
  <c r="C30" i="6"/>
  <c r="B30" i="6"/>
  <c r="H29" i="6"/>
  <c r="G29" i="6"/>
  <c r="F29" i="6"/>
  <c r="E29" i="6"/>
  <c r="D29" i="6"/>
  <c r="C29" i="6"/>
  <c r="B29" i="6"/>
  <c r="G28" i="6"/>
  <c r="F28" i="6"/>
  <c r="H28" i="6" s="1"/>
  <c r="E28" i="6"/>
  <c r="D28" i="6"/>
  <c r="C28" i="6"/>
  <c r="B28" i="6"/>
  <c r="G27" i="6"/>
  <c r="F27" i="6"/>
  <c r="E27" i="6"/>
  <c r="D27" i="6"/>
  <c r="C27" i="6"/>
  <c r="B27" i="6"/>
  <c r="H27" i="6" s="1"/>
  <c r="G26" i="6"/>
  <c r="G25" i="6" s="1"/>
  <c r="G24" i="6" s="1"/>
  <c r="F26" i="6"/>
  <c r="F25" i="6" s="1"/>
  <c r="F24" i="6" s="1"/>
  <c r="E26" i="6"/>
  <c r="E25" i="6" s="1"/>
  <c r="E24" i="6" s="1"/>
  <c r="D26" i="6"/>
  <c r="C26" i="6"/>
  <c r="B26" i="6"/>
  <c r="B25" i="6" s="1"/>
  <c r="D25" i="6"/>
  <c r="C25" i="6"/>
  <c r="D24" i="6"/>
  <c r="C24" i="6"/>
  <c r="B16" i="6"/>
  <c r="B11" i="6"/>
  <c r="B24" i="6" l="1"/>
  <c r="H24" i="6" s="1"/>
  <c r="H25" i="6"/>
  <c r="H2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ALDO BALTA - OGEI</author>
  </authors>
  <commentList>
    <comment ref="B10" authorId="0" shapeId="0" xr:uid="{198A56F4-6565-4B3C-891D-AD157F407BB5}">
      <text>
        <r>
          <rPr>
            <sz val="8"/>
            <color indexed="81"/>
            <rFont val="Calibri"/>
            <family val="2"/>
          </rPr>
          <t>(P/ B550,B551,B552,B559) + U2142</t>
        </r>
      </text>
    </comment>
    <comment ref="H11" authorId="0" shapeId="0" xr:uid="{D13CFBF8-46BB-4A74-83F5-D3934DC9C344}">
      <text>
        <r>
          <rPr>
            <sz val="8"/>
            <color indexed="81"/>
            <rFont val="Calibri"/>
            <family val="2"/>
          </rPr>
          <t>(P,D,R/ B550,B551,B552,B559) + U2142</t>
        </r>
      </text>
    </comment>
    <comment ref="B12" authorId="0" shapeId="0" xr:uid="{76D5A9DD-3D00-45FC-92F9-15AF1E4D2D3F}">
      <text>
        <r>
          <rPr>
            <sz val="8"/>
            <color indexed="81"/>
            <rFont val="Calibri"/>
            <family val="2"/>
          </rPr>
          <t>(P/ B550,B551,B552,B559) + (U2142 + LAB=FRT)</t>
        </r>
      </text>
    </comment>
    <comment ref="H12" authorId="0" shapeId="0" xr:uid="{B0478875-9AD2-474A-9D1F-D84E4182A84C}">
      <text>
        <r>
          <rPr>
            <sz val="8"/>
            <color indexed="81"/>
            <rFont val="Calibri"/>
            <family val="2"/>
          </rPr>
          <t>(D,R/ B550,B551,B552,B559 + LAB=RP) + (U2624 + LAB=FRT)</t>
        </r>
      </text>
    </comment>
    <comment ref="B13" authorId="0" shapeId="0" xr:uid="{E7E712A2-6DA9-4977-99A5-602E5FC13DB1}">
      <text>
        <r>
          <rPr>
            <sz val="8"/>
            <color indexed="81"/>
            <rFont val="Calibri"/>
            <family val="2"/>
          </rPr>
          <t>(P/ B550,B551,B552,B559) + (U2142 + LAB=MON)</t>
        </r>
      </text>
    </comment>
    <comment ref="H13" authorId="0" shapeId="0" xr:uid="{ED97869F-F96E-473B-94A2-AC85BEB7F6C4}">
      <text>
        <r>
          <rPr>
            <sz val="8"/>
            <color indexed="81"/>
            <rFont val="Calibri"/>
            <family val="2"/>
          </rPr>
          <t>(D,R/ B550,B551,B552,B559 + LAB=RP) + (U2624 + LAB=MON)</t>
        </r>
      </text>
    </comment>
    <comment ref="B14" authorId="0" shapeId="0" xr:uid="{A6AD3559-195A-4432-917D-92DF3160392D}">
      <text>
        <r>
          <rPr>
            <sz val="8"/>
            <color indexed="81"/>
            <rFont val="Calibri"/>
            <family val="2"/>
          </rPr>
          <t>(P/ B550,B551,B552,B559) + (U2142 + LAB=IGM/IGG/IFI)</t>
        </r>
      </text>
    </comment>
    <comment ref="H14" authorId="0" shapeId="0" xr:uid="{0DBCBD31-378F-4378-9703-D1191FD15053}">
      <text>
        <r>
          <rPr>
            <sz val="8"/>
            <color indexed="81"/>
            <rFont val="Calibri"/>
            <family val="2"/>
          </rPr>
          <t>(D,R/ B550,B551,B552,B559 + LAB=RP) + (U2624 + LAB=IGM/IGG/IFI)</t>
        </r>
      </text>
    </comment>
    <comment ref="B15" authorId="0" shapeId="0" xr:uid="{78CD52E9-CEA7-4353-A6F2-53959379D8B2}">
      <text>
        <r>
          <rPr>
            <sz val="8"/>
            <color indexed="81"/>
            <rFont val="Calibri"/>
            <family val="2"/>
          </rPr>
          <t>(P/ B550,B551,B552,B559) + (U2142 + LAB=CTV)</t>
        </r>
      </text>
    </comment>
    <comment ref="H15" authorId="0" shapeId="0" xr:uid="{10604C1F-21A8-4C04-97CE-2F24A369A4C3}">
      <text>
        <r>
          <rPr>
            <sz val="8"/>
            <color indexed="81"/>
            <rFont val="Calibri"/>
            <family val="2"/>
          </rPr>
          <t>(D,R/ B550,B551,B552,B559 + LAB=RP) + (U2624 + LAB=CTV)</t>
        </r>
      </text>
    </comment>
    <comment ref="B17" authorId="1" shapeId="0" xr:uid="{4BD8A0C3-9438-4C6E-A445-E1E64EFE20AB}">
      <text>
        <r>
          <rPr>
            <sz val="8"/>
            <color indexed="81"/>
            <rFont val="Calibri"/>
            <family val="2"/>
          </rPr>
          <t>(D/ B550,B551,B552,B559 + LAB=RP) + (U2624 + LAB=FRT)</t>
        </r>
      </text>
    </comment>
    <comment ref="B18" authorId="1" shapeId="0" xr:uid="{6A9B9E86-F554-4BEE-912F-40F7A2C13A66}">
      <text>
        <r>
          <rPr>
            <sz val="8"/>
            <color indexed="81"/>
            <rFont val="Calibri"/>
            <family val="2"/>
          </rPr>
          <t>(D/ B550,B551,B552,B559 + LAB=RP) + (U2624 + LAB=MON)</t>
        </r>
      </text>
    </comment>
    <comment ref="B19" authorId="1" shapeId="0" xr:uid="{A2AFB21C-E5BF-4F74-8B95-45F23B010FF9}">
      <text>
        <r>
          <rPr>
            <sz val="8"/>
            <color indexed="81"/>
            <rFont val="Calibri"/>
            <family val="2"/>
          </rPr>
          <t>(D/ B550,B551,B552,B559 + LAB=RP) + (U2624 + LAB=IGM/IGG/IFI)</t>
        </r>
      </text>
    </comment>
    <comment ref="B20" authorId="1" shapeId="0" xr:uid="{C717AB6D-DB79-4940-A1CA-E5EFEE8BED6F}">
      <text>
        <r>
          <rPr>
            <sz val="8"/>
            <color indexed="81"/>
            <rFont val="Calibri"/>
            <family val="2"/>
          </rPr>
          <t>(D/ B550,B551,B552,B559 + LAB=RP) + (U2624 + LAB=CTV)</t>
        </r>
      </text>
    </comment>
    <comment ref="H26" authorId="1" shapeId="0" xr:uid="{3EC75CAC-F442-4C71-B336-D1747070441E}">
      <text>
        <r>
          <rPr>
            <sz val="8"/>
            <color indexed="81"/>
            <rFont val="Calibri"/>
            <family val="2"/>
          </rPr>
          <t>(D/ B551 + LAB=RP) + (U2624 + LAB=FRT)</t>
        </r>
      </text>
    </comment>
    <comment ref="H27" authorId="1" shapeId="0" xr:uid="{2F778AAB-8E34-4B94-9481-F9820A210054}">
      <text>
        <r>
          <rPr>
            <sz val="8"/>
            <color indexed="81"/>
            <rFont val="Calibri"/>
            <family val="2"/>
          </rPr>
          <t>(D/ B551 + LAB=RP) + (U2624 + LAB=MON)</t>
        </r>
      </text>
    </comment>
    <comment ref="H28" authorId="1" shapeId="0" xr:uid="{EF63BBD6-A34D-4ED6-86A1-D664E99643BA}">
      <text>
        <r>
          <rPr>
            <sz val="8"/>
            <color indexed="81"/>
            <rFont val="Calibri"/>
            <family val="2"/>
          </rPr>
          <t>(D/ B551 + LAB=RP) + (U2624 + LAB=CTV)</t>
        </r>
      </text>
    </comment>
    <comment ref="H29" authorId="1" shapeId="0" xr:uid="{85DB63A8-D404-47DF-8935-EEF9FA55CFA0}">
      <text>
        <r>
          <rPr>
            <sz val="8"/>
            <color indexed="81"/>
            <rFont val="Calibri"/>
            <family val="2"/>
          </rPr>
          <t>(D/ B551 + LAB=RP) + (U2624 + LAB=IGM/IGG/IFI)</t>
        </r>
      </text>
    </comment>
  </commentList>
</comments>
</file>

<file path=xl/sharedStrings.xml><?xml version="1.0" encoding="utf-8"?>
<sst xmlns="http://schemas.openxmlformats.org/spreadsheetml/2006/main" count="621" uniqueCount="416">
  <si>
    <t>POBLACION TOTAL :</t>
  </si>
  <si>
    <t xml:space="preserve">POBLACION EN RIESGO: </t>
  </si>
  <si>
    <t>PROGRAMACION ANUAL :</t>
  </si>
  <si>
    <t>&lt;1a</t>
  </si>
  <si>
    <t>1-9a</t>
  </si>
  <si>
    <t>10-14a</t>
  </si>
  <si>
    <t>15-19a</t>
  </si>
  <si>
    <t>20-59a</t>
  </si>
  <si>
    <t>60a y +</t>
  </si>
  <si>
    <t>I .   LOCALIZACION DE CASOS</t>
  </si>
  <si>
    <t>II.   INFORME DE CASOS</t>
  </si>
  <si>
    <t>&lt;1 a</t>
  </si>
  <si>
    <t>1 - 9 a.</t>
  </si>
  <si>
    <t>10 -14 a.</t>
  </si>
  <si>
    <t>15 - 19 a.</t>
  </si>
  <si>
    <t>20 - 59 a.</t>
  </si>
  <si>
    <t>60 a +</t>
  </si>
  <si>
    <t>Total</t>
  </si>
  <si>
    <t>1. Total de Casos</t>
  </si>
  <si>
    <t>1.1. Casos Confirmados</t>
  </si>
  <si>
    <t>1.5. Admin. de Tratamiento(termino)</t>
  </si>
  <si>
    <t>1.4. Admin. de Tratamiento(inicio)</t>
  </si>
  <si>
    <t xml:space="preserve">Periodo : </t>
  </si>
  <si>
    <t>DIRESA / RED / M. Red / EE.SS :</t>
  </si>
  <si>
    <t>1.2. Casos Autoctonos</t>
  </si>
  <si>
    <t>1.3. Casos Importados</t>
  </si>
  <si>
    <t>1.4. Casos Probables</t>
  </si>
  <si>
    <t>INFORME OPERACIONAL DE BARTONELOSIS</t>
  </si>
  <si>
    <t xml:space="preserve">    1.1.3. Bartonelosis No especificada </t>
  </si>
  <si>
    <t xml:space="preserve">    1.4.3. Bartonelosis No especificada </t>
  </si>
  <si>
    <t>2. Casos Sospechosos</t>
  </si>
  <si>
    <t>3. Casos sospechosos examinados</t>
  </si>
  <si>
    <t>DX=P &amp; (CODIGO=A440/A441/A4482/A449)</t>
  </si>
  <si>
    <t>U2142 + [DX=P &amp; (CODIGO=A440/A441/A4482/A449)]</t>
  </si>
  <si>
    <t xml:space="preserve">    1.1.1. Bartonelosis Aguda</t>
  </si>
  <si>
    <t xml:space="preserve">    1.1.2. Bartonelosis Cronica</t>
  </si>
  <si>
    <t xml:space="preserve">    1.1.3. Bartonelosis Grave</t>
  </si>
  <si>
    <t xml:space="preserve">    1.4.1. Bartonelosis Aguda</t>
  </si>
  <si>
    <t xml:space="preserve">    1.4.2. Bartonelosis Cronica</t>
  </si>
  <si>
    <t xml:space="preserve">    1.4.3. Bartonelosis Grave</t>
  </si>
  <si>
    <t>DX=D &amp; CODIGO=A440</t>
  </si>
  <si>
    <t>DX=D &amp; CODIGO=A441</t>
  </si>
  <si>
    <t>DX=D &amp; CODIGO=A4482</t>
  </si>
  <si>
    <t>DX=D &amp; CODIGO=A449</t>
  </si>
  <si>
    <t>DX=P &amp; CODIGO=A440</t>
  </si>
  <si>
    <t>DX=P &amp; CODIGO=A441</t>
  </si>
  <si>
    <t>DX=P &amp; CODIGO=A4482</t>
  </si>
  <si>
    <t>DX=P &amp; CODIGO=A449</t>
  </si>
  <si>
    <t xml:space="preserve">DX=D &amp; CODIGO=A440/A441/A4482/A449 &amp; CUALQUIER LAB=I </t>
  </si>
  <si>
    <t xml:space="preserve">DX=D &amp; CODIGO=A440/A441/A4482/A449 &amp; CUALQUIER LAB=A </t>
  </si>
  <si>
    <t>(DX=D &amp; CODIGO=A440/A441/A4482/A449) + (DX=D &amp; U310 &amp; Lab=1)</t>
  </si>
  <si>
    <t>(DX=D &amp; CODIGO=A440/A441/A4482/A449) + (DX=D &amp; U310 &amp; Lab=TA)</t>
  </si>
  <si>
    <t>1.6 RAM</t>
  </si>
  <si>
    <t>(DX=D &amp; CODIGO=Y4183)</t>
  </si>
  <si>
    <t>usp_TRAMA_BASE_METAXENICAS_BARTONELOSIS</t>
  </si>
  <si>
    <t xml:space="preserve">INFORME OPERACIONAL DE CHAGAS    </t>
  </si>
  <si>
    <t>usp_TRAMA_BASE_METAXENICAS_CHAGAS</t>
  </si>
  <si>
    <t>2. Nº Febriles Agudos Identificados</t>
  </si>
  <si>
    <t>DX=P &amp; (CODIGO=B570/B576/B579)</t>
  </si>
  <si>
    <t>3. Nº Febriles Agudos Examinados</t>
  </si>
  <si>
    <t>U2142 + [DX=P &amp; (CODIGO=B570/B576/B579)]</t>
  </si>
  <si>
    <t xml:space="preserve">    1.1.1. Chagas Aguda</t>
  </si>
  <si>
    <t>DX=D &amp; CODIGO=B570</t>
  </si>
  <si>
    <t xml:space="preserve">    1.1.2. Chagas congènito</t>
  </si>
  <si>
    <t>DX=D &amp; CODIGO=B576</t>
  </si>
  <si>
    <t xml:space="preserve">    1.1.3. Chagas Crònica </t>
  </si>
  <si>
    <t>DX=D &amp; CODIGO=B579</t>
  </si>
  <si>
    <t>1.2. Casos Confirmados - Autoctonos</t>
  </si>
  <si>
    <t xml:space="preserve">    1.2.1. Chagas Aguda</t>
  </si>
  <si>
    <t>DX=D &amp; CODIGO=B570 &amp; Cualquier Lab='A'</t>
  </si>
  <si>
    <t xml:space="preserve">    1.2.2. Chagas congènito</t>
  </si>
  <si>
    <t>DX=D &amp; CODIGO=B576 &amp; Cualquier Lab='A'</t>
  </si>
  <si>
    <t xml:space="preserve">    1.2.3. Chagas Crònica </t>
  </si>
  <si>
    <t>DX=D &amp; CODIGO=B579 &amp; Cualquier Lab='A'</t>
  </si>
  <si>
    <t>1.2. Casos Confirmados - Importados</t>
  </si>
  <si>
    <t>DX=D &amp; CODIGO=B570 &amp; Cualquier Lab='I'</t>
  </si>
  <si>
    <t>DX=D &amp; CODIGO=B576 &amp; Cualquier Lab='I'</t>
  </si>
  <si>
    <t>DX=D &amp; CODIGO=B579 &amp; Cualquier Lab='I'</t>
  </si>
  <si>
    <t>1.2. Casos Probables</t>
  </si>
  <si>
    <t>DX=P &amp; CODIGO=B570</t>
  </si>
  <si>
    <t>DX=P &amp; CODIGO=B576</t>
  </si>
  <si>
    <t>DX=P &amp; CODIGO=B579</t>
  </si>
  <si>
    <t>1.3. Casos Descartados</t>
  </si>
  <si>
    <t>[DX=P &amp; (CODIGO=B570/B576/B579) &amp; LAB=RN]</t>
  </si>
  <si>
    <t xml:space="preserve">    1.4.1. Chagas Aguda</t>
  </si>
  <si>
    <t>(DX=R &amp; CODIGO=B570) + (DX=D &amp; U310 &amp; Lab=1)</t>
  </si>
  <si>
    <t xml:space="preserve">    1.4.2. Chagas congènito</t>
  </si>
  <si>
    <t>(DX=R &amp; CODIGO=B576) + (DX=D &amp; U310 &amp; Lab=1)</t>
  </si>
  <si>
    <t xml:space="preserve">    1.4.3. Chagas Crònica </t>
  </si>
  <si>
    <t>(DX=R &amp; CODIGO=B579) + (DX=D &amp; U310 &amp; Lab=1)</t>
  </si>
  <si>
    <t xml:space="preserve">    1.5.1. Chagas Aguda</t>
  </si>
  <si>
    <t>(DX=R &amp; CODIGO=B570) + (DX=D &amp; U310 &amp; Lab=TA)</t>
  </si>
  <si>
    <t xml:space="preserve">    1.5.2. Chagas congènito</t>
  </si>
  <si>
    <t>(DX=R &amp; CODIGO=B576) + (DX=D &amp; U310 &amp; Lab=TA)</t>
  </si>
  <si>
    <t xml:space="preserve">    1.5.3. Chagas Crònica </t>
  </si>
  <si>
    <t>(DX=R &amp; CODIGO=B579) + (DX=D &amp; U310 &amp; Lab=TA)</t>
  </si>
  <si>
    <t>1.6. Toma de muestra Control</t>
  </si>
  <si>
    <t xml:space="preserve">    1.6.1. Chagas Aguda</t>
  </si>
  <si>
    <t xml:space="preserve">(DX=R &amp; CODIGO=B570) + (DX=D &amp; U2143) + SGTE.LAB=1 </t>
  </si>
  <si>
    <t xml:space="preserve">    1.6.2. Chagas congènito</t>
  </si>
  <si>
    <t>(DX=R &amp; CODIGO=B576) + (DX=D &amp; U2143) + SGTE.LAB=1</t>
  </si>
  <si>
    <t xml:space="preserve">    1.6.3. Chagas Crònica </t>
  </si>
  <si>
    <t>(DX=R &amp; CODIGO=B579) + (DX=D &amp; U2143) + SGTE.LAB=1</t>
  </si>
  <si>
    <t>1.7. Entrega de Resultados</t>
  </si>
  <si>
    <t xml:space="preserve">(DX=R &amp; CODIGO=B570) + (DX=D &amp; U263) + SGTE.LAB=1 </t>
  </si>
  <si>
    <t>(DX=R &amp; CODIGO=B576) + (DX=D &amp; U263) + SGTE.LAB=1</t>
  </si>
  <si>
    <t>(DX=R &amp; CODIGO=B579) + (DX=D &amp; U263) + SGTE.LAB=1</t>
  </si>
  <si>
    <t>II  RAM</t>
  </si>
  <si>
    <t>DX=D &amp; CODIGO=Y4181</t>
  </si>
  <si>
    <t xml:space="preserve">INFORME OPERACIONAL DE CHIKUNGUNYA    </t>
  </si>
  <si>
    <t>usp_TRAMA_BASE_METAXENICAS_CHIKUNGUNYA</t>
  </si>
  <si>
    <t>DX=P &amp; (CODIGO=A920)</t>
  </si>
  <si>
    <t>U2142 + [DX=P &amp; (CODIGO=A920)]</t>
  </si>
  <si>
    <t xml:space="preserve">    1.1.1. Chikungunya Aguda</t>
  </si>
  <si>
    <t>DX=D &amp; CODIGO=A920 &amp; LAB=AGU</t>
  </si>
  <si>
    <t xml:space="preserve">    1.1.2. Chikungunya Severa</t>
  </si>
  <si>
    <t>DX=D &amp; CODIGO=A920 &amp; LAB=SEV</t>
  </si>
  <si>
    <t xml:space="preserve">    1.1.3. Chikungunya Subaguda </t>
  </si>
  <si>
    <t>DX=R &amp; CODIGO=A920 &amp; LAB=SAG</t>
  </si>
  <si>
    <t xml:space="preserve">    1.1.4. Chikungunya Crònica </t>
  </si>
  <si>
    <t>DX=R &amp; CODIGO=A920 &amp; LAB=CRO</t>
  </si>
  <si>
    <t xml:space="preserve">DX=D/R &amp; CODIGO=A920 &amp; CUALQUIER LAB=A </t>
  </si>
  <si>
    <t xml:space="preserve">DX=D/R &amp; CODIGO=A920 &amp; CUALQUIER LAB=I </t>
  </si>
  <si>
    <t xml:space="preserve">DX=P &amp; CODIGO=A920 </t>
  </si>
  <si>
    <t>(DX=D/R &amp; CODIGO=A920) + (DX=D &amp; U310 &amp; Lab=1)</t>
  </si>
  <si>
    <t>(DX=D/R &amp; CODIGO=A920) + (DX=D &amp; U310 &amp; Lab=TA)</t>
  </si>
  <si>
    <t>INFORME OPERACIONAL DE DENGUE</t>
  </si>
  <si>
    <t>usp_TRAMA_BASE_METAXENICAS_DENGUE</t>
  </si>
  <si>
    <t>2. Nº Casos probables Identificados</t>
  </si>
  <si>
    <t>DX=P &amp; (CODIGO=A970/A971/A972)</t>
  </si>
  <si>
    <t>3. Nº Casos probables Examinados</t>
  </si>
  <si>
    <t>U2142 + [DX=P &amp; (CODIGO=A970/A971/A972)]</t>
  </si>
  <si>
    <t xml:space="preserve">    1.1.1. Dengue sin Señales de Alarma</t>
  </si>
  <si>
    <t>DX=D &amp; CODIGO=A970</t>
  </si>
  <si>
    <t xml:space="preserve">    1.1.2. Dengue con Señales de Alarma</t>
  </si>
  <si>
    <t>DX=D &amp; CODIGO=A971</t>
  </si>
  <si>
    <t xml:space="preserve">    1.1.3. Dengue grave</t>
  </si>
  <si>
    <t>DX=D &amp; CODIGO=A972</t>
  </si>
  <si>
    <t xml:space="preserve">    1.2.1. Dengue sin Señales de Alarma</t>
  </si>
  <si>
    <t>DX=P &amp; CODIGO=A970</t>
  </si>
  <si>
    <t xml:space="preserve">    1.2.2. Dengue con Señales de Alarma</t>
  </si>
  <si>
    <t>DX=P &amp; CODIGO=A971</t>
  </si>
  <si>
    <t xml:space="preserve">    1.2.3. Dengue grave</t>
  </si>
  <si>
    <t>DX=P &amp; CODIGO=A972</t>
  </si>
  <si>
    <t>[DX=P &amp; (CODIGO=A970/A971/A972) &amp; LAB=RN]</t>
  </si>
  <si>
    <t>III.  FALLECIDOS</t>
  </si>
  <si>
    <t>SOLO PARA LOS CASOS CONFIRMADOS</t>
  </si>
  <si>
    <t>10 al 13</t>
  </si>
  <si>
    <t>SEROTIPOS PRESENTADOS</t>
  </si>
  <si>
    <t>DEN-1</t>
  </si>
  <si>
    <t>[DX=D &amp; (CODIGO=A970/A971/A972) &amp; LAB=1] + (U2625 &amp; LAB=PCR)</t>
  </si>
  <si>
    <t>DEN-2</t>
  </si>
  <si>
    <t>[DX=D &amp; (CODIGO=A970/A971/A972) &amp; LAB=2] + (U2625 &amp; LAB=PCR)</t>
  </si>
  <si>
    <t>DEN-3</t>
  </si>
  <si>
    <t>[DX=D &amp; (CODIGO=A970/A971/A972) &amp; LAB=3] + (U2625 &amp; LAB=PCR)</t>
  </si>
  <si>
    <t>DEN-4</t>
  </si>
  <si>
    <t>[DX=D &amp; (CODIGO=A970/A971/A972) &amp; LAB=4] + (U2625 &amp; LAB=PCR)</t>
  </si>
  <si>
    <t>CASOS AUTÓCTONOS</t>
  </si>
  <si>
    <t>[DX=D &amp; (CODIGO=A970/A971/A972)] + CUALQUIER LAB=A</t>
  </si>
  <si>
    <t>CASOS IMPORTADOS</t>
  </si>
  <si>
    <t>[DX=D &amp; (CODIGO=A970/A971/A972)] + CUALQUIER LAB=I</t>
  </si>
  <si>
    <t xml:space="preserve">INFORME OPERACIONAL DE FIEBRE AMARILLA    </t>
  </si>
  <si>
    <t>usp_TRAMA_BASE_METAXENICAS_FIEBRE_AMARILLA</t>
  </si>
  <si>
    <t>2. Nº Febriles  Identificados</t>
  </si>
  <si>
    <t>DX=P &amp; (CODIGO=A950/A951/A959)</t>
  </si>
  <si>
    <t>3. Nº Febriles Examinados</t>
  </si>
  <si>
    <t>U2142 + [DX=P &amp; (CODIGO=A950/A951/A959)]</t>
  </si>
  <si>
    <t xml:space="preserve">    1.1.1. Fiebre amarilla Urbana</t>
  </si>
  <si>
    <t>DX=D &amp; CODIGO=A950</t>
  </si>
  <si>
    <t xml:space="preserve">    1.1.2. Fiebre amarilla Selvatica</t>
  </si>
  <si>
    <t>DX=D &amp; CODIGO=A951</t>
  </si>
  <si>
    <t xml:space="preserve">    1.1.3. Fiebre amarilla No especificada </t>
  </si>
  <si>
    <t>DX=D &amp; CODIGO=A959</t>
  </si>
  <si>
    <t xml:space="preserve">DX=D &amp; CODIGO=A950/A951/A959 &amp; CUALQUIER LAB=A </t>
  </si>
  <si>
    <t xml:space="preserve">DX=D &amp; CODIGO=A950/A951/A959 &amp; CUALQUIER LAB=I </t>
  </si>
  <si>
    <t xml:space="preserve">    1.4.1. Fiebre amarilla Urbana</t>
  </si>
  <si>
    <t>DX=P &amp; CODIGO=A950</t>
  </si>
  <si>
    <t xml:space="preserve">    1.4.2. Fiebre amarilla Selvatica</t>
  </si>
  <si>
    <t>DX=P &amp; CODIGO=A951</t>
  </si>
  <si>
    <t xml:space="preserve">    1.4.3. Fiebre amarilla No especificada </t>
  </si>
  <si>
    <t>DX=P &amp; CODIGO=A959</t>
  </si>
  <si>
    <t>(DX=D &amp; CODIGO=A950/A951/A959) + (DX=D &amp; U310 &amp; Lab=1)</t>
  </si>
  <si>
    <t>(DX=D &amp; CODIGO=A950/A951/A959) + (DX=D &amp; U310 &amp; Lab=TA)</t>
  </si>
  <si>
    <t>INFORME OPERACIONAL MENSUAL DE LEISHMANIASIS</t>
  </si>
  <si>
    <t>Mes:</t>
  </si>
  <si>
    <t>Año:</t>
  </si>
  <si>
    <t>DIRESA/DISA:</t>
  </si>
  <si>
    <t>PROVINCIA :</t>
  </si>
  <si>
    <t xml:space="preserve"> ESTABLECIMIENTO DE SALUD : </t>
  </si>
  <si>
    <t>DISTRITO   :</t>
  </si>
  <si>
    <t>usp_TRAMA_BASE_METAXENICAS_LEISHMANIASIS</t>
  </si>
  <si>
    <t>I. LOCALIZACION DE CASOS .</t>
  </si>
  <si>
    <t>NRO</t>
  </si>
  <si>
    <t>%</t>
  </si>
  <si>
    <t xml:space="preserve">    1. NRO. DE PERSONAS CON LESIONES</t>
  </si>
  <si>
    <t xml:space="preserve">        SOSPECHOSAS DE LESHMANIASIS</t>
  </si>
  <si>
    <t xml:space="preserve">    2. NRO. DE PERSONAS EXAMINADAS</t>
  </si>
  <si>
    <t>4. NRO. DE MUESTRA P/ DIAGNOSTICO</t>
  </si>
  <si>
    <t xml:space="preserve">       2.1. NRO. EX/FROTIS</t>
  </si>
  <si>
    <t xml:space="preserve">   4.1.          FROTIS            +</t>
  </si>
  <si>
    <t xml:space="preserve">       2.2. NRO. EX/LEISHMANINA</t>
  </si>
  <si>
    <t xml:space="preserve">   4.2.          LEISHMANINA   +</t>
  </si>
  <si>
    <t xml:space="preserve">       2.3. NRO. EX/SEROLOGIA</t>
  </si>
  <si>
    <t xml:space="preserve">   4.3.          SEROLOGIA     +</t>
  </si>
  <si>
    <t xml:space="preserve">       2.4. NRO. EX/CULTIVO</t>
  </si>
  <si>
    <t xml:space="preserve">   4.4.          CULTIVO           +</t>
  </si>
  <si>
    <t xml:space="preserve">   3. NRO. DE PERSONAS EXAMINADAS R+</t>
  </si>
  <si>
    <t xml:space="preserve">       RESULTADOS +A     FROTIS</t>
  </si>
  <si>
    <t xml:space="preserve">                                        LEISHMANINA</t>
  </si>
  <si>
    <t xml:space="preserve">                                        SEROLOGIA</t>
  </si>
  <si>
    <t xml:space="preserve">                                        CULTIVO</t>
  </si>
  <si>
    <t>II. INFORME DE CASOS :</t>
  </si>
  <si>
    <t>TOTAL</t>
  </si>
  <si>
    <t>A. LEISHMANIASIS TOTAL</t>
  </si>
  <si>
    <t xml:space="preserve">     A.1. LEISHMANIASIS CUTANEA</t>
  </si>
  <si>
    <t xml:space="preserve">            1. CONF. FROTIS</t>
  </si>
  <si>
    <t xml:space="preserve">            2.CONF. LEISHMANINA</t>
  </si>
  <si>
    <t xml:space="preserve">            3.CONF. CULTIVO</t>
  </si>
  <si>
    <t xml:space="preserve">            4.CONF. SEROLOGIA</t>
  </si>
  <si>
    <t xml:space="preserve">     A.2. LEISHMANIASIS  MUCOCUTANEA</t>
  </si>
  <si>
    <t>B552</t>
  </si>
  <si>
    <t xml:space="preserve">     A.3. LEISHMANIASIS VISCERAL</t>
  </si>
  <si>
    <t>B550</t>
  </si>
  <si>
    <t xml:space="preserve">             LEISH. VISCERAL CONF.SEROLOGIA</t>
  </si>
  <si>
    <t xml:space="preserve">     A.4. LEISHMANIASIS SIN CONFIRMACION</t>
  </si>
  <si>
    <t>NEXO EPIDEMIOLOGICO</t>
  </si>
  <si>
    <t xml:space="preserve">            PARASITOLOGICA</t>
  </si>
  <si>
    <t xml:space="preserve">           1. LEISHMANINA (-)</t>
  </si>
  <si>
    <t xml:space="preserve">           2. SIN EXAMEN DE LABORATORIO</t>
  </si>
  <si>
    <t xml:space="preserve">           3. CON RESULTADO DE LABORATORIO (-)</t>
  </si>
  <si>
    <t xml:space="preserve">     A.5. LEISHMANIASIS PARA ANFOTERECIN "B" (*)</t>
  </si>
  <si>
    <t xml:space="preserve">          1. LEISHMANIASIS CUTANEA</t>
  </si>
  <si>
    <t xml:space="preserve">          2. LEISHMANIASIS MUCOSO</t>
  </si>
  <si>
    <t xml:space="preserve">III. FALLECIDOS </t>
  </si>
  <si>
    <t>IV. RAM                                                              Nº</t>
  </si>
  <si>
    <t>D/ Y4182</t>
  </si>
  <si>
    <t xml:space="preserve">            %</t>
  </si>
  <si>
    <t>usp_TRAMA_BASE_METAXENICAS_LEISHMANIASIS_RPT02</t>
  </si>
  <si>
    <t xml:space="preserve">V. NRO. DE TRATAMIENTO UTILIZADOS    : </t>
  </si>
  <si>
    <t>N°</t>
  </si>
  <si>
    <t>(U3111 + B551) | (U3112 + B552) | [U310 + (B550/B559)]</t>
  </si>
  <si>
    <t>-----------------&gt; ETIQUETA 25 ( RPT01 )</t>
  </si>
  <si>
    <t xml:space="preserve">       NRO. DE AMPOLLAS X TRATAMIENTO: </t>
  </si>
  <si>
    <t>sum([B551 + (U3111 + LAB=TA)],LAB3) | sum([B552 + (U3111 + LAB=TA)],LAB3) | sum([(B550/B559) + (U3111 + LAB=TA)],LAB3)</t>
  </si>
  <si>
    <t xml:space="preserve"> '-----------------&gt; SOLO MEDIDA AMPOLLAS ( RPT02 )</t>
  </si>
  <si>
    <t>Lugar y Fecha</t>
  </si>
  <si>
    <t>Firma y Sello del Coordinador del PCMOEM</t>
  </si>
  <si>
    <t xml:space="preserve">INFORME OPERACIONAL DE MALARIA    </t>
  </si>
  <si>
    <t>usp_TRAMA_BASE_METAXENICAS_MALARIA</t>
  </si>
  <si>
    <t>I.</t>
  </si>
  <si>
    <t>LOCALIZACION DE CASOS</t>
  </si>
  <si>
    <t>III.     DIAGNOSTICOS DE CASOS</t>
  </si>
  <si>
    <t xml:space="preserve"> DIAGNOSTICOS DE CASOS</t>
  </si>
  <si>
    <t>1. Febriles Esperados (Ex30,25,15,10 ó 5)</t>
  </si>
  <si>
    <r>
      <t xml:space="preserve">       1. Examen de Diagnostico Esperados </t>
    </r>
    <r>
      <rPr>
        <sz val="8"/>
        <rFont val="Arial Narrow"/>
        <family val="2"/>
      </rPr>
      <t>(Ex30,25,15,10 ó 5)</t>
    </r>
  </si>
  <si>
    <t>*</t>
  </si>
  <si>
    <t>2. Febriles Identificados</t>
  </si>
  <si>
    <t xml:space="preserve"> (Caso sospechoso+probable)</t>
  </si>
  <si>
    <t>(P/R509 +Lab=MLR)/(P/B509,B519,B529,B54X,B518,B508) + D/U2142</t>
  </si>
  <si>
    <t xml:space="preserve">       2. Total de Examenes de DX.</t>
  </si>
  <si>
    <t>= 2.1 + 2.2</t>
  </si>
  <si>
    <t>3. Febriles Examinados</t>
  </si>
  <si>
    <t xml:space="preserve"> (Caso probable)</t>
  </si>
  <si>
    <t>=3.1 + 3.2</t>
  </si>
  <si>
    <t>*12</t>
  </si>
  <si>
    <t>2.1 Lamina de GG de Dx.</t>
  </si>
  <si>
    <t>(R509+Lab=MLR)/(B509,B519,B529,B54X,B518,B508) + (D/U2142 + LAB GG)</t>
  </si>
  <si>
    <t xml:space="preserve">    3.1 Febriles Examinados con Gota Gruesa</t>
  </si>
  <si>
    <t>(P/R509 +Lab=MLR)/(P/B509,B519,B529,B54X,B518,B508) + (D/U2142 + LAB GG)</t>
  </si>
  <si>
    <t>*13</t>
  </si>
  <si>
    <t>2.2 Tiras Reactivas de Dx</t>
  </si>
  <si>
    <t>(R509+Lab=MLR)/(B509,B519,B529,B54X,B518,B508) +(D/U2142 + LAB PDR)</t>
  </si>
  <si>
    <t xml:space="preserve">    3.2 Febriles Examinados con Tira Reactiva</t>
  </si>
  <si>
    <t>(P/R509 +Lab=MLR)/(P/B509,B519,B529,B54X,B518,B508) + (D/U2142 + LAB PDR)</t>
  </si>
  <si>
    <t xml:space="preserve">      3. Total de examenes de DX (+)</t>
  </si>
  <si>
    <t>Total de examenes de DX (-)</t>
  </si>
  <si>
    <t>4. Febriles Examinados (+)</t>
  </si>
  <si>
    <t xml:space="preserve"> (Caso confirmado)</t>
  </si>
  <si>
    <t>= 4.1 + 4.2</t>
  </si>
  <si>
    <t>*14</t>
  </si>
  <si>
    <t>3.1 Laminas de GG de Dx. (+)</t>
  </si>
  <si>
    <t>(D/B509,B519,B529,B54X,B518,B508 + LAB RP) + (D/U2630 + LAB GG)</t>
  </si>
  <si>
    <t>Laminas de GG de Dx. (-)</t>
  </si>
  <si>
    <t>*18</t>
  </si>
  <si>
    <t>(P/B509,B519,B529,B54X,B518,B508 + LAB RN) + (D/U2630 + LAB GG) / (R/B509,B519,B529,B54X,B518,B508 + LAB RN) + (D/U263 + LAB GG)</t>
  </si>
  <si>
    <t>(P/B509,B519,B529,B54X,B518,B508 + LAB RN) + (D/U2630 + LAB GG)</t>
  </si>
  <si>
    <t xml:space="preserve">   4.1 Febriles Examinados con Gota Gruesa (+)</t>
  </si>
  <si>
    <t>*15</t>
  </si>
  <si>
    <t>3.2 Tiras Reactivas de Dx. (+)</t>
  </si>
  <si>
    <t>(D/B509,B519,B529,B54X,B518,B508 + LAB RP) + (D/U2630 + LAB PDR)</t>
  </si>
  <si>
    <t>Tiras Reactivas de Dx. (-)</t>
  </si>
  <si>
    <t>*19</t>
  </si>
  <si>
    <t>(P/B509,B519,B529,B54X,B518,B508 + LAB RN) + (D/U2630 + LAB PDR) / (R/B509,B519,B529,B54X,B518,B508 + LAB RN) + (D/U263 + LAB PDR)</t>
  </si>
  <si>
    <t>(P/B509,B519,B529,B54X,B518,B508 + LAB RN) + (D/U2630 + LAB PDR)</t>
  </si>
  <si>
    <t xml:space="preserve">   4.2 Febriles Examinados con Tira Reactiva (+)</t>
  </si>
  <si>
    <t xml:space="preserve">      4. Total de GG. De Control</t>
  </si>
  <si>
    <t>*16</t>
  </si>
  <si>
    <t>4.1 GG de Control   a Casos Confirmados</t>
  </si>
  <si>
    <t>(R/B509,B519,B529,B54X,B518,B508) + (D/U2143 + LAB GG)</t>
  </si>
  <si>
    <t>II.</t>
  </si>
  <si>
    <t>CONTROL DE COLATERALES</t>
  </si>
  <si>
    <t>4.2 GG de Control   a Casos Probables</t>
  </si>
  <si>
    <t>1. Colaterales Esperados (Ex5)</t>
  </si>
  <si>
    <t xml:space="preserve">    5. Total de GG de control (+)</t>
  </si>
  <si>
    <t>=5.1 + 5.2</t>
  </si>
  <si>
    <t>2. Colaterales Censados</t>
  </si>
  <si>
    <t>(D/B509,B519,B529,B54X,B518,B508 + LAB RP) + (D/U2630) + (D/U157 + SUM(LAB))</t>
  </si>
  <si>
    <t>*17</t>
  </si>
  <si>
    <t>5.1 GG de Control  a Casos Confirmados (+)</t>
  </si>
  <si>
    <t>(R/B509,B519,B529,B54X,B518,B508 + LAB RP) + (D/U263 + LAB GG)</t>
  </si>
  <si>
    <t>3. Colaterales Con Anamnesis y Ex. Fisico</t>
  </si>
  <si>
    <t>5.2 GG de Control a Casos Probables (+)</t>
  </si>
  <si>
    <t>4. Colaterales Catalogados como Febriles</t>
  </si>
  <si>
    <t>(P/B509,B519,B529,B54X,B518,B508)  + D/U2142 + D/U212</t>
  </si>
  <si>
    <t xml:space="preserve">    6. Total Muestras Realizadas</t>
  </si>
  <si>
    <t>= 2 + 4</t>
  </si>
  <si>
    <t>5. Colaterales Febriles Examinados</t>
  </si>
  <si>
    <t>= 5.1 + 5.2</t>
  </si>
  <si>
    <t xml:space="preserve">    5.1 Colateral Febril Examinado con GG</t>
  </si>
  <si>
    <t>(P/B509,B519,B529,B54X,B518,B508)  + (D/U2142 + LAB GG) + D/U212</t>
  </si>
  <si>
    <t xml:space="preserve">    5.2 Colateral Febril Examinados con TR</t>
  </si>
  <si>
    <t>(P/B509,B519,B529,B54X,B518,B508)  + (D/U2142 + LAB PDR) + D/U212</t>
  </si>
  <si>
    <t>6. Colateral Febril Examinado (+)</t>
  </si>
  <si>
    <t>= 6.1 + 6.2</t>
  </si>
  <si>
    <t xml:space="preserve">    6.1 Colateral Febril Examinado con GG (+)</t>
  </si>
  <si>
    <r>
      <t xml:space="preserve">(D/B509,B519,B529,B54X,B518,B508 + LAB RP) + (D/U2630 + LAB GG) + </t>
    </r>
    <r>
      <rPr>
        <sz val="10"/>
        <color rgb="FFFF0000"/>
        <rFont val="Arial Narrow"/>
        <family val="2"/>
      </rPr>
      <t>D</t>
    </r>
    <r>
      <rPr>
        <sz val="10"/>
        <rFont val="Arial Narrow"/>
        <family val="2"/>
      </rPr>
      <t>/U212</t>
    </r>
  </si>
  <si>
    <t xml:space="preserve">    6.2 Colateral Febril Examinado con TR (+)</t>
  </si>
  <si>
    <t>(D/B509,B519,B529,B54X,B518,B508 + LAB RP) + (D/U2630 + LAB PDR) + D/U212</t>
  </si>
  <si>
    <t>IV</t>
  </si>
  <si>
    <t>INFORME DE CASOS</t>
  </si>
  <si>
    <t>RESUMEN DE CASOS</t>
  </si>
  <si>
    <t>&lt; 1 a</t>
  </si>
  <si>
    <t>60a Y +</t>
  </si>
  <si>
    <t>NIÑO</t>
  </si>
  <si>
    <t>ADOLESCENTE</t>
  </si>
  <si>
    <t>JOVEN</t>
  </si>
  <si>
    <t>ADULTO</t>
  </si>
  <si>
    <t>AD. MAYOR</t>
  </si>
  <si>
    <t>1 - 4a</t>
  </si>
  <si>
    <t>5 - 9a</t>
  </si>
  <si>
    <t>10 - 11a</t>
  </si>
  <si>
    <t>12 - 14a</t>
  </si>
  <si>
    <t>15 - 17a</t>
  </si>
  <si>
    <t>18 - 19a</t>
  </si>
  <si>
    <t>20 - 29a</t>
  </si>
  <si>
    <t>30 - 59a</t>
  </si>
  <si>
    <t>60a +</t>
  </si>
  <si>
    <t>1. Total de Casos de Malaria</t>
  </si>
  <si>
    <t>Total de Casos de Malaria</t>
  </si>
  <si>
    <t xml:space="preserve">     1.1 Total de Casos Confirmados</t>
  </si>
  <si>
    <t>(Incluye graves , Gestantes)</t>
  </si>
  <si>
    <t>A</t>
  </si>
  <si>
    <t xml:space="preserve">            a) Plasmodium Vivax</t>
  </si>
  <si>
    <t>D/B519, B518</t>
  </si>
  <si>
    <t>I</t>
  </si>
  <si>
    <t xml:space="preserve">            b) Plasmodium Falciparum</t>
  </si>
  <si>
    <t>D/B509, B508</t>
  </si>
  <si>
    <t>*30</t>
  </si>
  <si>
    <t>D/B519,B518 + Cualquier Lab = A</t>
  </si>
  <si>
    <t xml:space="preserve">            c) Plasmodium Malariae</t>
  </si>
  <si>
    <t>D/B529</t>
  </si>
  <si>
    <t>*31</t>
  </si>
  <si>
    <t>D/B519,B518 + Cualquier Lab = I</t>
  </si>
  <si>
    <t xml:space="preserve">            d) Mixto</t>
  </si>
  <si>
    <t>D/B54X</t>
  </si>
  <si>
    <t>*32</t>
  </si>
  <si>
    <t>D/B509,B508 + Cualquier Lab = A</t>
  </si>
  <si>
    <t xml:space="preserve">     1.2 Casos Probables</t>
  </si>
  <si>
    <t>P/B509,B519,B529,B54X,B518,B508</t>
  </si>
  <si>
    <t>*33</t>
  </si>
  <si>
    <t>D/B509,B508 + Cualquier Lab = I</t>
  </si>
  <si>
    <t xml:space="preserve"> 2. Total de casos Conf. En Gestantes</t>
  </si>
  <si>
    <t>*34</t>
  </si>
  <si>
    <t>D/B529 + Cualquier Lab = A</t>
  </si>
  <si>
    <t>D/B519,B518 + Cualquier Lab = G</t>
  </si>
  <si>
    <t>*35</t>
  </si>
  <si>
    <t>D/B529 + Cualquier Lab = I</t>
  </si>
  <si>
    <t>D/B509,B508 + Cualquier Lab = G</t>
  </si>
  <si>
    <t>*36</t>
  </si>
  <si>
    <t>D/B54X + Cualquier Lab = A</t>
  </si>
  <si>
    <t>3. Casos de Malaria Grave - Complicada</t>
  </si>
  <si>
    <t>*37</t>
  </si>
  <si>
    <t>D/B54X + Cualquier Lab = I</t>
  </si>
  <si>
    <t>D/B518</t>
  </si>
  <si>
    <t>D/B508</t>
  </si>
  <si>
    <t>VI</t>
  </si>
  <si>
    <t>RAM</t>
  </si>
  <si>
    <t>D/Y412</t>
  </si>
  <si>
    <t>VII.</t>
  </si>
  <si>
    <t>TRATAMIENTOS</t>
  </si>
  <si>
    <t>INICIO</t>
  </si>
  <si>
    <t>TERMINO</t>
  </si>
  <si>
    <t xml:space="preserve">   </t>
  </si>
  <si>
    <t>1. Total de Tratamientos</t>
  </si>
  <si>
    <t>= 2 + 3</t>
  </si>
  <si>
    <t>= 2</t>
  </si>
  <si>
    <t>*38</t>
  </si>
  <si>
    <t>RECIDIVA</t>
  </si>
  <si>
    <t>(R/B509,B519,B529,B54X,B518,B508) + (D/U327)</t>
  </si>
  <si>
    <t>2. Ttos. Para Casos Confirmados</t>
  </si>
  <si>
    <t>*39</t>
  </si>
  <si>
    <t>RECAÍDA</t>
  </si>
  <si>
    <t>(R/B509,B519,B529,B54X,B518,B508) + (D/U326)</t>
  </si>
  <si>
    <t xml:space="preserve">     2.1 Tratamiento Malaria P. Vivax</t>
  </si>
  <si>
    <t>D/R/B519,B518 + (D/U310 + LAB 1)</t>
  </si>
  <si>
    <t>R/B519,B518 + (D/U310 + LAB TA)</t>
  </si>
  <si>
    <t xml:space="preserve">     2.2 Tratamiento Malaria P. Falciparum</t>
  </si>
  <si>
    <t>= 1° + 2°</t>
  </si>
  <si>
    <t>1° Linea</t>
  </si>
  <si>
    <t>D/R/B509,B508 + (D/U3111 + LAB 1)</t>
  </si>
  <si>
    <t>R/B509,B508 + (D/U3111 + LAB TA)</t>
  </si>
  <si>
    <t>2° Linea</t>
  </si>
  <si>
    <t>D/R/B509,B508 + (D/U3112 + LAB 1)</t>
  </si>
  <si>
    <t>R/B509,B508 + (D/U3112 + LAB TA)</t>
  </si>
  <si>
    <t>3. Ttos. Para Casos Probables</t>
  </si>
  <si>
    <t>P/B509,B519,B529,B54X,B518,B508 + (D/U310,U3111,U3112 + LAB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</si>
</sst>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_(* #,##0_);_(* \(#,##0\);_(* &quot;-&quot;_);_(@_)"/>
    <numFmt numFmtId="169" formatCode="_ * #,##0_ ;_ * \-#,##0_ ;_ * &quot;-&quot;_ ;_ @_ "/>
    <numFmt numFmtId="170" formatCode="_(* #,##0.0_);_(* \(#,##0.0\);_(* &quot;-&quot;_);_(@_)"/>
  </numFmts>
  <fonts count="41" x14ac:knownFonts="1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sz val="11"/>
      <color indexed="8"/>
      <name val="Arial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b/>
      <i/>
      <sz val="12"/>
      <color rgb="FFFF0000"/>
      <name val="Arial"/>
      <family val="2"/>
    </font>
    <font>
      <sz val="10"/>
      <color theme="1"/>
      <name val="Arial Narrow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color indexed="10"/>
      <name val="Arial"/>
      <family val="2"/>
    </font>
    <font>
      <sz val="8"/>
      <name val="Tahoma"/>
      <family val="2"/>
    </font>
    <font>
      <b/>
      <sz val="10"/>
      <color rgb="FFFF0000"/>
      <name val="Arial"/>
      <family val="2"/>
    </font>
    <font>
      <sz val="8"/>
      <color indexed="81"/>
      <name val="Calibri"/>
      <family val="2"/>
    </font>
    <font>
      <b/>
      <sz val="12"/>
      <name val="Arial Narrow"/>
      <family val="2"/>
    </font>
    <font>
      <sz val="8"/>
      <name val="Arial Narrow"/>
      <family val="2"/>
    </font>
    <font>
      <sz val="10"/>
      <color indexed="10"/>
      <name val="Arial Narrow"/>
      <family val="2"/>
    </font>
    <font>
      <b/>
      <i/>
      <sz val="10"/>
      <name val="Arial Narrow"/>
      <family val="2"/>
    </font>
    <font>
      <sz val="10"/>
      <color rgb="FFFF0000"/>
      <name val="Arial Narrow"/>
      <family val="2"/>
    </font>
    <font>
      <b/>
      <sz val="10"/>
      <color theme="0"/>
      <name val="Arial Narrow"/>
      <family val="2"/>
    </font>
    <font>
      <b/>
      <sz val="8"/>
      <color theme="0"/>
      <name val="Arial Narrow"/>
      <family val="2"/>
    </font>
    <font>
      <sz val="10"/>
      <color theme="0"/>
      <name val="Arial Narrow"/>
      <family val="2"/>
    </font>
    <font>
      <sz val="8"/>
      <color indexed="10"/>
      <name val="Arial Narrow"/>
      <family val="2"/>
    </font>
    <font>
      <b/>
      <sz val="8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9" fontId="18" fillId="0" borderId="0" applyFont="0" applyFill="0" applyBorder="0" applyAlignment="0" applyProtection="0"/>
    <xf numFmtId="0" fontId="1" fillId="0" borderId="0"/>
  </cellStyleXfs>
  <cellXfs count="291">
    <xf numFmtId="0" fontId="0" fillId="0" borderId="0" xfId="0"/>
    <xf numFmtId="0" fontId="3" fillId="0" borderId="2" xfId="0" applyFont="1" applyBorder="1"/>
    <xf numFmtId="0" fontId="3" fillId="0" borderId="0" xfId="0" applyFont="1"/>
    <xf numFmtId="0" fontId="4" fillId="0" borderId="0" xfId="0" applyFont="1"/>
    <xf numFmtId="0" fontId="5" fillId="0" borderId="5" xfId="0" applyFont="1" applyBorder="1"/>
    <xf numFmtId="0" fontId="3" fillId="0" borderId="5" xfId="0" applyFont="1" applyBorder="1"/>
    <xf numFmtId="0" fontId="4" fillId="0" borderId="4" xfId="0" applyFont="1" applyBorder="1"/>
    <xf numFmtId="3" fontId="4" fillId="2" borderId="0" xfId="0" applyNumberFormat="1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5" fillId="0" borderId="0" xfId="0" applyFont="1"/>
    <xf numFmtId="0" fontId="5" fillId="0" borderId="4" xfId="0" applyFont="1" applyBorder="1"/>
    <xf numFmtId="0" fontId="6" fillId="0" borderId="0" xfId="0" applyFont="1"/>
    <xf numFmtId="0" fontId="7" fillId="0" borderId="6" xfId="0" applyFont="1" applyBorder="1" applyAlignment="1">
      <alignment horizontal="center"/>
    </xf>
    <xf numFmtId="0" fontId="6" fillId="0" borderId="5" xfId="0" applyFont="1" applyBorder="1"/>
    <xf numFmtId="0" fontId="8" fillId="0" borderId="4" xfId="0" applyFont="1" applyBorder="1"/>
    <xf numFmtId="0" fontId="9" fillId="0" borderId="0" xfId="0" applyFont="1"/>
    <xf numFmtId="0" fontId="8" fillId="0" borderId="0" xfId="0" applyFont="1"/>
    <xf numFmtId="0" fontId="8" fillId="0" borderId="5" xfId="0" applyFont="1" applyBorder="1"/>
    <xf numFmtId="1" fontId="10" fillId="2" borderId="6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right"/>
    </xf>
    <xf numFmtId="0" fontId="0" fillId="0" borderId="5" xfId="0" applyBorder="1"/>
    <xf numFmtId="3" fontId="10" fillId="0" borderId="0" xfId="0" applyNumberFormat="1" applyFont="1" applyAlignment="1" applyProtection="1">
      <alignment horizontal="center"/>
      <protection locked="0"/>
    </xf>
    <xf numFmtId="3" fontId="10" fillId="0" borderId="9" xfId="0" applyNumberFormat="1" applyFont="1" applyBorder="1" applyAlignment="1" applyProtection="1">
      <alignment horizontal="center"/>
      <protection locked="0"/>
    </xf>
    <xf numFmtId="0" fontId="10" fillId="0" borderId="9" xfId="0" applyFont="1" applyBorder="1" applyAlignment="1">
      <alignment horizontal="center"/>
    </xf>
    <xf numFmtId="0" fontId="10" fillId="0" borderId="0" xfId="0" applyFont="1"/>
    <xf numFmtId="1" fontId="11" fillId="0" borderId="0" xfId="0" applyNumberFormat="1" applyFont="1"/>
    <xf numFmtId="1" fontId="10" fillId="3" borderId="10" xfId="0" applyNumberFormat="1" applyFont="1" applyFill="1" applyBorder="1" applyAlignment="1">
      <alignment horizontal="center"/>
    </xf>
    <xf numFmtId="1" fontId="12" fillId="0" borderId="0" xfId="0" applyNumberFormat="1" applyFont="1"/>
    <xf numFmtId="1" fontId="10" fillId="4" borderId="11" xfId="0" applyNumberFormat="1" applyFont="1" applyFill="1" applyBorder="1" applyAlignment="1">
      <alignment horizontal="center"/>
    </xf>
    <xf numFmtId="1" fontId="13" fillId="2" borderId="0" xfId="0" applyNumberFormat="1" applyFont="1" applyFill="1" applyAlignment="1">
      <alignment horizontal="right"/>
    </xf>
    <xf numFmtId="1" fontId="10" fillId="2" borderId="12" xfId="0" applyNumberFormat="1" applyFont="1" applyFill="1" applyBorder="1" applyAlignment="1">
      <alignment horizontal="center"/>
    </xf>
    <xf numFmtId="1" fontId="10" fillId="2" borderId="12" xfId="0" applyNumberFormat="1" applyFont="1" applyFill="1" applyBorder="1"/>
    <xf numFmtId="1" fontId="10" fillId="0" borderId="1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15" xfId="0" applyFont="1" applyBorder="1"/>
    <xf numFmtId="0" fontId="0" fillId="0" borderId="14" xfId="0" applyBorder="1"/>
    <xf numFmtId="0" fontId="0" fillId="0" borderId="16" xfId="0" applyBorder="1"/>
    <xf numFmtId="0" fontId="14" fillId="0" borderId="0" xfId="0" applyFont="1"/>
    <xf numFmtId="0" fontId="16" fillId="0" borderId="0" xfId="2" applyFont="1" applyAlignment="1">
      <alignment horizontal="left" vertical="center"/>
    </xf>
    <xf numFmtId="0" fontId="16" fillId="0" borderId="17" xfId="0" applyFont="1" applyBorder="1" applyAlignment="1">
      <alignment horizontal="left" vertical="center" indent="5"/>
    </xf>
    <xf numFmtId="0" fontId="16" fillId="0" borderId="17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6" fillId="0" borderId="17" xfId="0" applyFont="1" applyBorder="1" applyAlignment="1">
      <alignment horizontal="left" vertical="center"/>
    </xf>
    <xf numFmtId="0" fontId="16" fillId="0" borderId="1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1" fontId="10" fillId="2" borderId="18" xfId="0" applyNumberFormat="1" applyFont="1" applyFill="1" applyBorder="1" applyAlignment="1">
      <alignment horizontal="left"/>
    </xf>
    <xf numFmtId="1" fontId="10" fillId="2" borderId="18" xfId="0" applyNumberFormat="1" applyFont="1" applyFill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1" fontId="10" fillId="4" borderId="11" xfId="0" applyNumberFormat="1" applyFont="1" applyFill="1" applyBorder="1" applyAlignment="1">
      <alignment horizontal="left"/>
    </xf>
    <xf numFmtId="0" fontId="8" fillId="5" borderId="4" xfId="0" applyFont="1" applyFill="1" applyBorder="1"/>
    <xf numFmtId="0" fontId="5" fillId="5" borderId="4" xfId="0" applyFont="1" applyFill="1" applyBorder="1"/>
    <xf numFmtId="0" fontId="17" fillId="6" borderId="0" xfId="0" applyFont="1" applyFill="1"/>
    <xf numFmtId="3" fontId="4" fillId="2" borderId="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" fontId="10" fillId="2" borderId="14" xfId="0" applyNumberFormat="1" applyFont="1" applyFill="1" applyBorder="1"/>
    <xf numFmtId="1" fontId="10" fillId="2" borderId="14" xfId="0" applyNumberFormat="1" applyFont="1" applyFill="1" applyBorder="1" applyAlignment="1">
      <alignment horizontal="center"/>
    </xf>
    <xf numFmtId="1" fontId="10" fillId="2" borderId="20" xfId="0" applyNumberFormat="1" applyFont="1" applyFill="1" applyBorder="1" applyAlignment="1">
      <alignment horizontal="center"/>
    </xf>
    <xf numFmtId="1" fontId="10" fillId="0" borderId="21" xfId="0" applyNumberFormat="1" applyFont="1" applyBorder="1" applyAlignment="1">
      <alignment horizontal="center"/>
    </xf>
    <xf numFmtId="1" fontId="10" fillId="2" borderId="22" xfId="0" applyNumberFormat="1" applyFont="1" applyFill="1" applyBorder="1" applyAlignment="1">
      <alignment horizontal="center"/>
    </xf>
    <xf numFmtId="1" fontId="10" fillId="2" borderId="23" xfId="0" applyNumberFormat="1" applyFont="1" applyFill="1" applyBorder="1" applyAlignment="1">
      <alignment horizontal="center"/>
    </xf>
    <xf numFmtId="1" fontId="10" fillId="2" borderId="4" xfId="0" applyNumberFormat="1" applyFont="1" applyFill="1" applyBorder="1"/>
    <xf numFmtId="1" fontId="10" fillId="2" borderId="4" xfId="0" applyNumberFormat="1" applyFont="1" applyFill="1" applyBorder="1" applyAlignment="1">
      <alignment horizontal="center"/>
    </xf>
    <xf numFmtId="1" fontId="10" fillId="2" borderId="12" xfId="0" applyNumberFormat="1" applyFont="1" applyFill="1" applyBorder="1" applyAlignment="1">
      <alignment horizontal="left"/>
    </xf>
    <xf numFmtId="1" fontId="10" fillId="2" borderId="22" xfId="0" applyNumberFormat="1" applyFont="1" applyFill="1" applyBorder="1"/>
    <xf numFmtId="0" fontId="10" fillId="0" borderId="0" xfId="0" applyFont="1" applyAlignment="1">
      <alignment horizontal="left"/>
    </xf>
    <xf numFmtId="1" fontId="10" fillId="7" borderId="9" xfId="0" applyNumberFormat="1" applyFont="1" applyFill="1" applyBorder="1" applyAlignment="1">
      <alignment horizontal="left"/>
    </xf>
    <xf numFmtId="1" fontId="10" fillId="7" borderId="9" xfId="0" applyNumberFormat="1" applyFont="1" applyFill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9" fillId="5" borderId="4" xfId="0" applyFont="1" applyFill="1" applyBorder="1" applyAlignment="1">
      <alignment horizontal="left"/>
    </xf>
    <xf numFmtId="1" fontId="12" fillId="2" borderId="0" xfId="0" applyNumberFormat="1" applyFont="1" applyFill="1" applyAlignment="1">
      <alignment horizontal="right"/>
    </xf>
    <xf numFmtId="1" fontId="10" fillId="8" borderId="9" xfId="0" applyNumberFormat="1" applyFont="1" applyFill="1" applyBorder="1" applyAlignment="1">
      <alignment horizontal="left"/>
    </xf>
    <xf numFmtId="1" fontId="10" fillId="8" borderId="9" xfId="0" applyNumberFormat="1" applyFont="1" applyFill="1" applyBorder="1" applyAlignment="1">
      <alignment horizontal="center"/>
    </xf>
    <xf numFmtId="1" fontId="10" fillId="8" borderId="24" xfId="0" applyNumberFormat="1" applyFont="1" applyFill="1" applyBorder="1" applyAlignment="1">
      <alignment horizontal="center"/>
    </xf>
    <xf numFmtId="0" fontId="20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vertical="center"/>
    </xf>
    <xf numFmtId="0" fontId="21" fillId="0" borderId="2" xfId="0" applyFont="1" applyBorder="1"/>
    <xf numFmtId="0" fontId="4" fillId="0" borderId="2" xfId="1" applyFont="1" applyBorder="1" applyAlignment="1">
      <alignment vertical="center"/>
    </xf>
    <xf numFmtId="0" fontId="4" fillId="0" borderId="2" xfId="0" applyFont="1" applyBorder="1"/>
    <xf numFmtId="0" fontId="4" fillId="0" borderId="2" xfId="1" applyFont="1" applyBorder="1" applyAlignment="1">
      <alignment horizontal="left" vertical="center"/>
    </xf>
    <xf numFmtId="0" fontId="5" fillId="0" borderId="3" xfId="0" applyFont="1" applyBorder="1"/>
    <xf numFmtId="0" fontId="20" fillId="0" borderId="4" xfId="1" applyFont="1" applyBorder="1" applyAlignment="1">
      <alignment horizontal="left"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horizontal="center"/>
    </xf>
    <xf numFmtId="0" fontId="17" fillId="6" borderId="0" xfId="0" applyFont="1" applyFill="1" applyAlignment="1">
      <alignment horizontal="left"/>
    </xf>
    <xf numFmtId="0" fontId="4" fillId="0" borderId="0" xfId="1" applyFont="1" applyAlignment="1">
      <alignment vertical="center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9" xfId="0" applyFont="1" applyBorder="1"/>
    <xf numFmtId="0" fontId="5" fillId="0" borderId="14" xfId="0" applyFont="1" applyBorder="1" applyAlignment="1">
      <alignment horizontal="left"/>
    </xf>
    <xf numFmtId="0" fontId="6" fillId="0" borderId="16" xfId="0" applyFont="1" applyBorder="1"/>
    <xf numFmtId="0" fontId="0" fillId="0" borderId="0" xfId="0" applyAlignment="1">
      <alignment horizontal="left"/>
    </xf>
    <xf numFmtId="168" fontId="6" fillId="0" borderId="0" xfId="0" applyNumberFormat="1" applyFont="1"/>
    <xf numFmtId="168" fontId="0" fillId="0" borderId="0" xfId="0" applyNumberFormat="1"/>
    <xf numFmtId="0" fontId="0" fillId="0" borderId="0" xfId="0"/>
    <xf numFmtId="0" fontId="3" fillId="0" borderId="2" xfId="0" applyFont="1" applyBorder="1"/>
    <xf numFmtId="0" fontId="3" fillId="0" borderId="0" xfId="0" applyFont="1"/>
    <xf numFmtId="0" fontId="4" fillId="0" borderId="0" xfId="0" applyFont="1"/>
    <xf numFmtId="0" fontId="5" fillId="0" borderId="5" xfId="0" applyFont="1" applyBorder="1"/>
    <xf numFmtId="0" fontId="3" fillId="0" borderId="5" xfId="0" applyFont="1" applyBorder="1"/>
    <xf numFmtId="0" fontId="4" fillId="0" borderId="4" xfId="0" applyFont="1" applyBorder="1"/>
    <xf numFmtId="3" fontId="4" fillId="2" borderId="0" xfId="0" applyNumberFormat="1" applyFont="1" applyFill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5" fillId="0" borderId="0" xfId="0" applyFont="1"/>
    <xf numFmtId="0" fontId="5" fillId="0" borderId="4" xfId="0" applyFont="1" applyBorder="1"/>
    <xf numFmtId="0" fontId="6" fillId="0" borderId="0" xfId="0" applyFont="1"/>
    <xf numFmtId="0" fontId="7" fillId="0" borderId="6" xfId="0" applyFont="1" applyBorder="1" applyAlignment="1">
      <alignment horizontal="center"/>
    </xf>
    <xf numFmtId="0" fontId="6" fillId="0" borderId="5" xfId="0" applyFont="1" applyBorder="1"/>
    <xf numFmtId="0" fontId="8" fillId="0" borderId="4" xfId="0" applyFont="1" applyBorder="1"/>
    <xf numFmtId="0" fontId="9" fillId="0" borderId="0" xfId="0" applyFont="1"/>
    <xf numFmtId="0" fontId="8" fillId="0" borderId="0" xfId="0" applyFont="1"/>
    <xf numFmtId="0" fontId="8" fillId="0" borderId="5" xfId="0" applyFont="1" applyBorder="1"/>
    <xf numFmtId="1" fontId="10" fillId="2" borderId="6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right"/>
    </xf>
    <xf numFmtId="0" fontId="0" fillId="0" borderId="5" xfId="0" applyBorder="1"/>
    <xf numFmtId="3" fontId="10" fillId="0" borderId="0" xfId="0" applyNumberFormat="1" applyFont="1" applyAlignment="1" applyProtection="1">
      <alignment horizontal="center"/>
      <protection locked="0"/>
    </xf>
    <xf numFmtId="3" fontId="10" fillId="0" borderId="9" xfId="0" applyNumberFormat="1" applyFont="1" applyBorder="1" applyAlignment="1" applyProtection="1">
      <alignment horizontal="center"/>
      <protection locked="0"/>
    </xf>
    <xf numFmtId="0" fontId="10" fillId="0" borderId="9" xfId="0" applyFont="1" applyBorder="1" applyAlignment="1">
      <alignment horizontal="center"/>
    </xf>
    <xf numFmtId="0" fontId="10" fillId="0" borderId="0" xfId="0" applyFont="1"/>
    <xf numFmtId="1" fontId="11" fillId="0" borderId="0" xfId="0" applyNumberFormat="1" applyFont="1"/>
    <xf numFmtId="1" fontId="10" fillId="3" borderId="10" xfId="0" applyNumberFormat="1" applyFont="1" applyFill="1" applyBorder="1" applyAlignment="1">
      <alignment horizontal="center"/>
    </xf>
    <xf numFmtId="1" fontId="12" fillId="0" borderId="0" xfId="0" applyNumberFormat="1" applyFont="1"/>
    <xf numFmtId="1" fontId="10" fillId="4" borderId="11" xfId="0" applyNumberFormat="1" applyFont="1" applyFill="1" applyBorder="1" applyAlignment="1">
      <alignment horizontal="center"/>
    </xf>
    <xf numFmtId="1" fontId="13" fillId="2" borderId="0" xfId="0" applyNumberFormat="1" applyFont="1" applyFill="1" applyAlignment="1">
      <alignment horizontal="right"/>
    </xf>
    <xf numFmtId="1" fontId="10" fillId="2" borderId="12" xfId="0" applyNumberFormat="1" applyFont="1" applyFill="1" applyBorder="1" applyAlignment="1">
      <alignment horizontal="center"/>
    </xf>
    <xf numFmtId="1" fontId="10" fillId="2" borderId="12" xfId="0" applyNumberFormat="1" applyFont="1" applyFill="1" applyBorder="1"/>
    <xf numFmtId="1" fontId="10" fillId="0" borderId="1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15" xfId="0" applyFont="1" applyBorder="1"/>
    <xf numFmtId="0" fontId="0" fillId="0" borderId="14" xfId="0" applyBorder="1"/>
    <xf numFmtId="0" fontId="0" fillId="0" borderId="16" xfId="0" applyBorder="1"/>
    <xf numFmtId="0" fontId="14" fillId="0" borderId="0" xfId="0" applyFont="1"/>
    <xf numFmtId="0" fontId="16" fillId="0" borderId="0" xfId="2" applyFont="1" applyAlignment="1">
      <alignment horizontal="left" vertical="center"/>
    </xf>
    <xf numFmtId="0" fontId="16" fillId="0" borderId="17" xfId="0" applyFont="1" applyBorder="1" applyAlignment="1">
      <alignment horizontal="left" vertical="center" indent="5"/>
    </xf>
    <xf numFmtId="0" fontId="16" fillId="0" borderId="17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6" fillId="0" borderId="17" xfId="0" applyFont="1" applyBorder="1" applyAlignment="1">
      <alignment horizontal="left" vertical="center"/>
    </xf>
    <xf numFmtId="0" fontId="16" fillId="0" borderId="1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1" fontId="10" fillId="2" borderId="18" xfId="0" applyNumberFormat="1" applyFont="1" applyFill="1" applyBorder="1" applyAlignment="1">
      <alignment horizontal="left"/>
    </xf>
    <xf numFmtId="1" fontId="10" fillId="2" borderId="18" xfId="0" applyNumberFormat="1" applyFont="1" applyFill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1" fontId="10" fillId="4" borderId="11" xfId="0" applyNumberFormat="1" applyFont="1" applyFill="1" applyBorder="1" applyAlignment="1">
      <alignment horizontal="left"/>
    </xf>
    <xf numFmtId="0" fontId="17" fillId="6" borderId="0" xfId="0" applyFont="1" applyFill="1"/>
    <xf numFmtId="168" fontId="24" fillId="0" borderId="0" xfId="0" applyNumberFormat="1" applyFont="1"/>
    <xf numFmtId="168" fontId="25" fillId="0" borderId="0" xfId="0" applyNumberFormat="1" applyFont="1"/>
    <xf numFmtId="0" fontId="26" fillId="0" borderId="0" xfId="0" applyFont="1" applyAlignment="1">
      <alignment horizontal="center"/>
    </xf>
    <xf numFmtId="168" fontId="25" fillId="0" borderId="0" xfId="0" applyNumberFormat="1" applyFont="1" applyAlignment="1">
      <alignment vertical="center"/>
    </xf>
    <xf numFmtId="168" fontId="6" fillId="0" borderId="0" xfId="0" applyNumberFormat="1" applyFont="1" applyAlignment="1">
      <alignment horizontal="right"/>
    </xf>
    <xf numFmtId="168" fontId="27" fillId="0" borderId="17" xfId="0" applyNumberFormat="1" applyFont="1" applyBorder="1"/>
    <xf numFmtId="168" fontId="6" fillId="0" borderId="17" xfId="0" applyNumberFormat="1" applyFont="1" applyBorder="1"/>
    <xf numFmtId="168" fontId="7" fillId="0" borderId="6" xfId="0" applyNumberFormat="1" applyFont="1" applyBorder="1"/>
    <xf numFmtId="168" fontId="7" fillId="0" borderId="0" xfId="0" applyNumberFormat="1" applyFont="1"/>
    <xf numFmtId="168" fontId="6" fillId="0" borderId="0" xfId="0" applyNumberFormat="1" applyFont="1" applyAlignment="1">
      <alignment horizontal="left"/>
    </xf>
    <xf numFmtId="0" fontId="17" fillId="6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0" borderId="28" xfId="0" applyFont="1" applyBorder="1"/>
    <xf numFmtId="169" fontId="19" fillId="9" borderId="6" xfId="0" applyNumberFormat="1" applyFont="1" applyFill="1" applyBorder="1" applyAlignment="1">
      <alignment horizontal="center"/>
    </xf>
    <xf numFmtId="9" fontId="5" fillId="0" borderId="6" xfId="3" applyFont="1" applyFill="1" applyBorder="1" applyAlignment="1">
      <alignment horizontal="center"/>
    </xf>
    <xf numFmtId="169" fontId="19" fillId="0" borderId="6" xfId="0" applyNumberFormat="1" applyFont="1" applyBorder="1" applyAlignment="1">
      <alignment horizontal="center"/>
    </xf>
    <xf numFmtId="9" fontId="5" fillId="0" borderId="6" xfId="3" applyFont="1" applyFill="1" applyBorder="1"/>
    <xf numFmtId="169" fontId="5" fillId="9" borderId="6" xfId="0" applyNumberFormat="1" applyFont="1" applyFill="1" applyBorder="1" applyAlignment="1">
      <alignment horizontal="center"/>
    </xf>
    <xf numFmtId="169" fontId="5" fillId="0" borderId="0" xfId="0" applyNumberFormat="1" applyFont="1" applyAlignment="1">
      <alignment horizontal="center"/>
    </xf>
    <xf numFmtId="9" fontId="5" fillId="0" borderId="29" xfId="3" applyFont="1" applyFill="1" applyBorder="1" applyAlignment="1">
      <alignment horizontal="center"/>
    </xf>
    <xf numFmtId="0" fontId="6" fillId="0" borderId="29" xfId="0" applyFont="1" applyBorder="1"/>
    <xf numFmtId="0" fontId="6" fillId="0" borderId="30" xfId="0" applyFont="1" applyBorder="1"/>
    <xf numFmtId="0" fontId="6" fillId="0" borderId="17" xfId="0" applyFont="1" applyBorder="1"/>
    <xf numFmtId="0" fontId="6" fillId="0" borderId="31" xfId="0" applyFont="1" applyBorder="1"/>
    <xf numFmtId="0" fontId="5" fillId="0" borderId="0" xfId="0" applyFont="1" applyAlignment="1">
      <alignment horizontal="center"/>
    </xf>
    <xf numFmtId="9" fontId="5" fillId="0" borderId="0" xfId="3" applyFont="1" applyFill="1" applyBorder="1" applyAlignment="1">
      <alignment horizontal="center"/>
    </xf>
    <xf numFmtId="0" fontId="23" fillId="0" borderId="6" xfId="0" applyFont="1" applyBorder="1"/>
    <xf numFmtId="0" fontId="23" fillId="0" borderId="6" xfId="0" applyFont="1" applyBorder="1" applyAlignment="1">
      <alignment horizontal="center"/>
    </xf>
    <xf numFmtId="0" fontId="7" fillId="0" borderId="6" xfId="0" applyFont="1" applyBorder="1"/>
    <xf numFmtId="0" fontId="19" fillId="0" borderId="0" xfId="0" applyFont="1"/>
    <xf numFmtId="0" fontId="6" fillId="0" borderId="6" xfId="0" applyFont="1" applyBorder="1"/>
    <xf numFmtId="169" fontId="5" fillId="0" borderId="6" xfId="0" applyNumberFormat="1" applyFont="1" applyBorder="1" applyAlignment="1">
      <alignment horizontal="center"/>
    </xf>
    <xf numFmtId="169" fontId="5" fillId="9" borderId="6" xfId="0" applyNumberFormat="1" applyFont="1" applyFill="1" applyBorder="1" applyAlignment="1">
      <alignment horizontal="right"/>
    </xf>
    <xf numFmtId="0" fontId="6" fillId="0" borderId="32" xfId="0" applyFont="1" applyBorder="1"/>
    <xf numFmtId="169" fontId="5" fillId="0" borderId="32" xfId="0" applyNumberFormat="1" applyFont="1" applyBorder="1" applyAlignment="1">
      <alignment horizontal="center" vertical="center"/>
    </xf>
    <xf numFmtId="169" fontId="19" fillId="0" borderId="32" xfId="0" applyNumberFormat="1" applyFont="1" applyBorder="1" applyAlignment="1">
      <alignment horizontal="center" vertical="center"/>
    </xf>
    <xf numFmtId="0" fontId="6" fillId="0" borderId="33" xfId="0" applyFont="1" applyBorder="1"/>
    <xf numFmtId="169" fontId="5" fillId="0" borderId="33" xfId="0" applyNumberFormat="1" applyFont="1" applyBorder="1" applyAlignment="1">
      <alignment horizontal="center" vertical="center"/>
    </xf>
    <xf numFmtId="169" fontId="19" fillId="0" borderId="33" xfId="0" applyNumberFormat="1" applyFont="1" applyBorder="1" applyAlignment="1">
      <alignment horizontal="center" vertical="center"/>
    </xf>
    <xf numFmtId="169" fontId="5" fillId="10" borderId="6" xfId="0" applyNumberFormat="1" applyFont="1" applyFill="1" applyBorder="1" applyAlignment="1">
      <alignment horizontal="right"/>
    </xf>
    <xf numFmtId="0" fontId="28" fillId="0" borderId="34" xfId="0" applyFont="1" applyBorder="1" applyAlignment="1">
      <alignment vertical="center"/>
    </xf>
    <xf numFmtId="169" fontId="5" fillId="10" borderId="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6" fillId="9" borderId="6" xfId="0" applyFont="1" applyFill="1" applyBorder="1"/>
    <xf numFmtId="9" fontId="6" fillId="0" borderId="6" xfId="3" applyFont="1" applyFill="1" applyBorder="1"/>
    <xf numFmtId="0" fontId="17" fillId="6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9" fillId="0" borderId="0" xfId="0" quotePrefix="1" applyFont="1"/>
    <xf numFmtId="0" fontId="29" fillId="0" borderId="0" xfId="0" applyFont="1"/>
    <xf numFmtId="0" fontId="0" fillId="0" borderId="26" xfId="0" applyBorder="1" applyAlignment="1">
      <alignment horizontal="center"/>
    </xf>
    <xf numFmtId="0" fontId="0" fillId="0" borderId="26" xfId="0" applyBorder="1"/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35" xfId="0" applyFont="1" applyBorder="1"/>
    <xf numFmtId="0" fontId="15" fillId="0" borderId="36" xfId="0" applyFont="1" applyBorder="1"/>
    <xf numFmtId="0" fontId="15" fillId="0" borderId="24" xfId="0" applyFont="1" applyBorder="1"/>
    <xf numFmtId="0" fontId="15" fillId="0" borderId="0" xfId="0" applyFont="1"/>
    <xf numFmtId="168" fontId="14" fillId="0" borderId="4" xfId="0" applyNumberFormat="1" applyFont="1" applyBorder="1"/>
    <xf numFmtId="168" fontId="31" fillId="0" borderId="0" xfId="0" applyNumberFormat="1" applyFont="1"/>
    <xf numFmtId="168" fontId="31" fillId="0" borderId="5" xfId="0" applyNumberFormat="1" applyFont="1" applyBorder="1"/>
    <xf numFmtId="168" fontId="31" fillId="0" borderId="0" xfId="0" applyNumberFormat="1" applyFont="1" applyAlignment="1">
      <alignment horizontal="center"/>
    </xf>
    <xf numFmtId="168" fontId="31" fillId="0" borderId="5" xfId="0" applyNumberFormat="1" applyFont="1" applyBorder="1" applyAlignment="1">
      <alignment horizontal="center"/>
    </xf>
    <xf numFmtId="168" fontId="14" fillId="0" borderId="0" xfId="0" applyNumberFormat="1" applyFont="1"/>
    <xf numFmtId="168" fontId="14" fillId="0" borderId="5" xfId="0" applyNumberFormat="1" applyFont="1" applyBorder="1"/>
    <xf numFmtId="168" fontId="16" fillId="0" borderId="0" xfId="0" applyNumberFormat="1" applyFont="1"/>
    <xf numFmtId="168" fontId="14" fillId="10" borderId="6" xfId="0" applyNumberFormat="1" applyFont="1" applyFill="1" applyBorder="1"/>
    <xf numFmtId="168" fontId="33" fillId="0" borderId="0" xfId="0" applyNumberFormat="1" applyFont="1"/>
    <xf numFmtId="168" fontId="34" fillId="11" borderId="0" xfId="0" applyNumberFormat="1" applyFont="1" applyFill="1"/>
    <xf numFmtId="168" fontId="35" fillId="0" borderId="0" xfId="0" applyNumberFormat="1" applyFont="1"/>
    <xf numFmtId="168" fontId="14" fillId="9" borderId="6" xfId="0" applyNumberFormat="1" applyFont="1" applyFill="1" applyBorder="1"/>
    <xf numFmtId="168" fontId="33" fillId="0" borderId="6" xfId="0" quotePrefix="1" applyNumberFormat="1" applyFont="1" applyBorder="1"/>
    <xf numFmtId="168" fontId="16" fillId="0" borderId="0" xfId="0" applyNumberFormat="1" applyFont="1" applyAlignment="1">
      <alignment horizontal="center" vertical="center"/>
    </xf>
    <xf numFmtId="168" fontId="35" fillId="0" borderId="0" xfId="0" applyNumberFormat="1" applyFont="1" applyAlignment="1">
      <alignment horizontal="left"/>
    </xf>
    <xf numFmtId="168" fontId="14" fillId="9" borderId="6" xfId="0" applyNumberFormat="1" applyFont="1" applyFill="1" applyBorder="1" applyAlignment="1">
      <alignment horizontal="left" vertical="top"/>
    </xf>
    <xf numFmtId="168" fontId="14" fillId="0" borderId="6" xfId="0" applyNumberFormat="1" applyFont="1" applyBorder="1"/>
    <xf numFmtId="168" fontId="14" fillId="0" borderId="6" xfId="0" quotePrefix="1" applyNumberFormat="1" applyFont="1" applyBorder="1"/>
    <xf numFmtId="168" fontId="32" fillId="0" borderId="5" xfId="0" applyNumberFormat="1" applyFont="1" applyBorder="1"/>
    <xf numFmtId="168" fontId="32" fillId="0" borderId="0" xfId="0" applyNumberFormat="1" applyFont="1"/>
    <xf numFmtId="170" fontId="14" fillId="0" borderId="0" xfId="0" applyNumberFormat="1" applyFont="1"/>
    <xf numFmtId="168" fontId="14" fillId="0" borderId="14" xfId="0" applyNumberFormat="1" applyFont="1" applyBorder="1"/>
    <xf numFmtId="168" fontId="14" fillId="0" borderId="15" xfId="0" applyNumberFormat="1" applyFont="1" applyBorder="1"/>
    <xf numFmtId="168" fontId="32" fillId="0" borderId="16" xfId="0" applyNumberFormat="1" applyFont="1" applyBorder="1"/>
    <xf numFmtId="168" fontId="14" fillId="0" borderId="1" xfId="0" applyNumberFormat="1" applyFont="1" applyBorder="1"/>
    <xf numFmtId="168" fontId="16" fillId="0" borderId="2" xfId="0" applyNumberFormat="1" applyFont="1" applyBorder="1"/>
    <xf numFmtId="168" fontId="14" fillId="0" borderId="2" xfId="0" applyNumberFormat="1" applyFont="1" applyBorder="1"/>
    <xf numFmtId="170" fontId="16" fillId="0" borderId="2" xfId="0" applyNumberFormat="1" applyFont="1" applyBorder="1"/>
    <xf numFmtId="168" fontId="14" fillId="0" borderId="3" xfId="0" applyNumberFormat="1" applyFont="1" applyBorder="1"/>
    <xf numFmtId="168" fontId="16" fillId="12" borderId="0" xfId="0" applyNumberFormat="1" applyFont="1" applyFill="1"/>
    <xf numFmtId="168" fontId="36" fillId="13" borderId="37" xfId="0" applyNumberFormat="1" applyFont="1" applyFill="1" applyBorder="1" applyAlignment="1">
      <alignment horizontal="center"/>
    </xf>
    <xf numFmtId="168" fontId="36" fillId="13" borderId="37" xfId="0" applyNumberFormat="1" applyFont="1" applyFill="1" applyBorder="1" applyAlignment="1">
      <alignment horizontal="center"/>
    </xf>
    <xf numFmtId="168" fontId="14" fillId="12" borderId="0" xfId="0" applyNumberFormat="1" applyFont="1" applyFill="1"/>
    <xf numFmtId="168" fontId="37" fillId="14" borderId="38" xfId="0" quotePrefix="1" applyNumberFormat="1" applyFont="1" applyFill="1" applyBorder="1" applyAlignment="1">
      <alignment horizontal="center"/>
    </xf>
    <xf numFmtId="168" fontId="37" fillId="14" borderId="38" xfId="0" quotePrefix="1" applyNumberFormat="1" applyFont="1" applyFill="1" applyBorder="1" applyAlignment="1">
      <alignment horizontal="center"/>
    </xf>
    <xf numFmtId="168" fontId="37" fillId="14" borderId="38" xfId="0" applyNumberFormat="1" applyFont="1" applyFill="1" applyBorder="1" applyAlignment="1">
      <alignment horizontal="center"/>
    </xf>
    <xf numFmtId="168" fontId="38" fillId="0" borderId="0" xfId="0" quotePrefix="1" applyNumberFormat="1" applyFont="1" applyAlignment="1">
      <alignment horizontal="center"/>
    </xf>
    <xf numFmtId="168" fontId="38" fillId="0" borderId="0" xfId="0" applyNumberFormat="1" applyFont="1" applyAlignment="1">
      <alignment horizontal="center"/>
    </xf>
    <xf numFmtId="168" fontId="16" fillId="9" borderId="6" xfId="0" applyNumberFormat="1" applyFont="1" applyFill="1" applyBorder="1" applyAlignment="1">
      <alignment horizontal="center" vertical="center"/>
    </xf>
    <xf numFmtId="168" fontId="16" fillId="9" borderId="6" xfId="0" quotePrefix="1" applyNumberFormat="1" applyFont="1" applyFill="1" applyBorder="1" applyAlignment="1">
      <alignment horizontal="center" vertical="center"/>
    </xf>
    <xf numFmtId="168" fontId="16" fillId="0" borderId="6" xfId="0" applyNumberFormat="1" applyFont="1" applyBorder="1"/>
    <xf numFmtId="168" fontId="33" fillId="0" borderId="34" xfId="0" applyNumberFormat="1" applyFont="1" applyBorder="1"/>
    <xf numFmtId="168" fontId="14" fillId="0" borderId="0" xfId="0" quotePrefix="1" applyNumberFormat="1" applyFont="1"/>
    <xf numFmtId="0" fontId="16" fillId="12" borderId="0" xfId="0" applyFont="1" applyFill="1" applyAlignment="1">
      <alignment horizontal="center" vertical="center"/>
    </xf>
    <xf numFmtId="168" fontId="14" fillId="15" borderId="6" xfId="0" applyNumberFormat="1" applyFont="1" applyFill="1" applyBorder="1"/>
    <xf numFmtId="168" fontId="14" fillId="0" borderId="34" xfId="0" applyNumberFormat="1" applyFont="1" applyBorder="1"/>
    <xf numFmtId="168" fontId="14" fillId="16" borderId="6" xfId="0" applyNumberFormat="1" applyFont="1" applyFill="1" applyBorder="1"/>
    <xf numFmtId="168" fontId="33" fillId="0" borderId="6" xfId="0" applyNumberFormat="1" applyFont="1" applyBorder="1"/>
    <xf numFmtId="168" fontId="39" fillId="0" borderId="0" xfId="0" applyNumberFormat="1" applyFont="1"/>
    <xf numFmtId="168" fontId="40" fillId="0" borderId="15" xfId="0" applyNumberFormat="1" applyFont="1" applyBorder="1"/>
    <xf numFmtId="168" fontId="32" fillId="0" borderId="15" xfId="0" applyNumberFormat="1" applyFont="1" applyBorder="1"/>
    <xf numFmtId="168" fontId="33" fillId="0" borderId="15" xfId="0" applyNumberFormat="1" applyFont="1" applyBorder="1"/>
    <xf numFmtId="168" fontId="39" fillId="0" borderId="15" xfId="0" applyNumberFormat="1" applyFont="1" applyBorder="1"/>
    <xf numFmtId="168" fontId="39" fillId="0" borderId="16" xfId="0" applyNumberFormat="1" applyFont="1" applyBorder="1"/>
    <xf numFmtId="168" fontId="32" fillId="0" borderId="1" xfId="0" applyNumberFormat="1" applyFont="1" applyBorder="1"/>
    <xf numFmtId="168" fontId="32" fillId="0" borderId="2" xfId="0" applyNumberFormat="1" applyFont="1" applyBorder="1"/>
    <xf numFmtId="168" fontId="32" fillId="0" borderId="3" xfId="0" applyNumberFormat="1" applyFont="1" applyBorder="1"/>
    <xf numFmtId="168" fontId="40" fillId="0" borderId="0" xfId="0" applyNumberFormat="1" applyFont="1" applyAlignment="1">
      <alignment horizontal="center" vertical="center"/>
    </xf>
    <xf numFmtId="168" fontId="40" fillId="0" borderId="0" xfId="0" applyNumberFormat="1" applyFont="1"/>
    <xf numFmtId="168" fontId="40" fillId="0" borderId="17" xfId="0" applyNumberFormat="1" applyFont="1" applyBorder="1" applyAlignment="1">
      <alignment horizontal="center" vertical="center"/>
    </xf>
    <xf numFmtId="0" fontId="14" fillId="0" borderId="5" xfId="0" applyFont="1" applyBorder="1"/>
    <xf numFmtId="168" fontId="33" fillId="0" borderId="7" xfId="0" quotePrefix="1" applyNumberFormat="1" applyFont="1" applyBorder="1"/>
    <xf numFmtId="0" fontId="14" fillId="0" borderId="8" xfId="0" applyFont="1" applyBorder="1"/>
    <xf numFmtId="168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68" fontId="14" fillId="9" borderId="7" xfId="0" applyNumberFormat="1" applyFont="1" applyFill="1" applyBorder="1"/>
    <xf numFmtId="0" fontId="14" fillId="9" borderId="8" xfId="0" applyFont="1" applyFill="1" applyBorder="1"/>
    <xf numFmtId="168" fontId="32" fillId="0" borderId="0" xfId="0" applyNumberFormat="1" applyFont="1" applyAlignment="1">
      <alignment horizontal="left" indent="6"/>
    </xf>
    <xf numFmtId="170" fontId="39" fillId="0" borderId="15" xfId="0" applyNumberFormat="1" applyFont="1" applyBorder="1"/>
    <xf numFmtId="0" fontId="14" fillId="0" borderId="15" xfId="0" applyFont="1" applyBorder="1"/>
    <xf numFmtId="0" fontId="14" fillId="0" borderId="16" xfId="0" applyFont="1" applyBorder="1"/>
  </cellXfs>
  <cellStyles count="5">
    <cellStyle name="Normal" xfId="0" builtinId="0"/>
    <cellStyle name="Normal 2" xfId="1" xr:uid="{00000000-0005-0000-0000-000001000000}"/>
    <cellStyle name="Normal 2 2" xfId="4" xr:uid="{198BDAC5-04A8-4A96-AD29-AAC48BA87D05}"/>
    <cellStyle name="Normal 3" xfId="2" xr:uid="{00000000-0005-0000-0000-000002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94997</xdr:colOff>
      <xdr:row>2</xdr:row>
      <xdr:rowOff>156881</xdr:rowOff>
    </xdr:to>
    <xdr:pic>
      <xdr:nvPicPr>
        <xdr:cNvPr id="2" name="Picture 6" descr="OGEI">
          <a:extLst>
            <a:ext uri="{FF2B5EF4-FFF2-40B4-BE49-F238E27FC236}">
              <a16:creationId xmlns:a16="http://schemas.microsoft.com/office/drawing/2014/main" id="{F279FA8E-24D2-4609-9EFD-929FF5A6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788917" cy="507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19051</xdr:rowOff>
    </xdr:from>
    <xdr:to>
      <xdr:col>9</xdr:col>
      <xdr:colOff>249187</xdr:colOff>
      <xdr:row>2</xdr:row>
      <xdr:rowOff>76201</xdr:rowOff>
    </xdr:to>
    <xdr:pic>
      <xdr:nvPicPr>
        <xdr:cNvPr id="2" name="Picture 6" descr="OGEI">
          <a:extLst>
            <a:ext uri="{FF2B5EF4-FFF2-40B4-BE49-F238E27FC236}">
              <a16:creationId xmlns:a16="http://schemas.microsoft.com/office/drawing/2014/main" id="{205ADA7D-B39F-49CD-9823-66D3A088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1464" y="19051"/>
          <a:ext cx="3988703" cy="4076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0</xdr:row>
      <xdr:rowOff>0</xdr:rowOff>
    </xdr:from>
    <xdr:to>
      <xdr:col>9</xdr:col>
      <xdr:colOff>381000</xdr:colOff>
      <xdr:row>2</xdr:row>
      <xdr:rowOff>66675</xdr:rowOff>
    </xdr:to>
    <xdr:sp macro="" textlink="">
      <xdr:nvSpPr>
        <xdr:cNvPr id="2" name="Text Box 132">
          <a:extLst>
            <a:ext uri="{FF2B5EF4-FFF2-40B4-BE49-F238E27FC236}">
              <a16:creationId xmlns:a16="http://schemas.microsoft.com/office/drawing/2014/main" id="{1663BAFC-63C4-40A9-A320-2C6EB718925B}"/>
            </a:ext>
          </a:extLst>
        </xdr:cNvPr>
        <xdr:cNvSpPr txBox="1">
          <a:spLocks noChangeArrowheads="1"/>
        </xdr:cNvSpPr>
      </xdr:nvSpPr>
      <xdr:spPr bwMode="auto">
        <a:xfrm>
          <a:off x="5088255" y="0"/>
          <a:ext cx="1967865" cy="417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s-ES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Salud de las Personas</a:t>
          </a:r>
        </a:p>
        <a:p>
          <a:pPr algn="ctr" rtl="0">
            <a:defRPr sz="1000"/>
          </a:pPr>
          <a:r>
            <a:rPr lang="es-ES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Estrategia Sanitaria Nacional de Prevención</a:t>
          </a:r>
        </a:p>
        <a:p>
          <a:pPr algn="ctr" rtl="0">
            <a:defRPr sz="1000"/>
          </a:pPr>
          <a:r>
            <a:rPr lang="es-ES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y Control de las Enfermedades Metaxénicas</a:t>
          </a:r>
        </a:p>
        <a:p>
          <a:pPr algn="ctr" rtl="0">
            <a:defRPr sz="1000"/>
          </a:pPr>
          <a:r>
            <a:rPr lang="es-ES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y Otras Vs.</a:t>
          </a:r>
        </a:p>
        <a:p>
          <a:pPr algn="ctr" rtl="0">
            <a:defRPr sz="1000"/>
          </a:pPr>
          <a:endParaRPr lang="es-ES" sz="5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2324100</xdr:colOff>
      <xdr:row>1</xdr:row>
      <xdr:rowOff>142875</xdr:rowOff>
    </xdr:to>
    <xdr:pic>
      <xdr:nvPicPr>
        <xdr:cNvPr id="3" name="Picture 47" descr="OGEI">
          <a:extLst>
            <a:ext uri="{FF2B5EF4-FFF2-40B4-BE49-F238E27FC236}">
              <a16:creationId xmlns:a16="http://schemas.microsoft.com/office/drawing/2014/main" id="{3D7DEDE1-863D-4681-A01E-3DBB6CF76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24100" cy="318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94997</xdr:colOff>
      <xdr:row>2</xdr:row>
      <xdr:rowOff>156881</xdr:rowOff>
    </xdr:to>
    <xdr:pic>
      <xdr:nvPicPr>
        <xdr:cNvPr id="2" name="Picture 6" descr="OGE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879909" cy="470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94997</xdr:colOff>
      <xdr:row>2</xdr:row>
      <xdr:rowOff>156881</xdr:rowOff>
    </xdr:to>
    <xdr:pic>
      <xdr:nvPicPr>
        <xdr:cNvPr id="2" name="Picture 6" descr="OGEI">
          <a:extLst>
            <a:ext uri="{FF2B5EF4-FFF2-40B4-BE49-F238E27FC236}">
              <a16:creationId xmlns:a16="http://schemas.microsoft.com/office/drawing/2014/main" id="{0D2D575B-C7B2-4CFA-8BB1-80ED18C0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788917" cy="507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7953-39EE-4EDC-BD92-74DDB866ABF6}">
  <dimension ref="A5:P42"/>
  <sheetViews>
    <sheetView zoomScale="75" zoomScaleNormal="75" workbookViewId="0">
      <selection activeCell="S19" sqref="S19"/>
    </sheetView>
  </sheetViews>
  <sheetFormatPr baseColWidth="10" defaultRowHeight="13.8" x14ac:dyDescent="0.3"/>
  <sheetData>
    <row r="5" spans="1:16" ht="18" x14ac:dyDescent="0.3">
      <c r="A5" s="40"/>
      <c r="B5" s="58" t="s">
        <v>109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47"/>
      <c r="N5" s="47"/>
      <c r="O5" s="47"/>
      <c r="P5" s="47"/>
    </row>
    <row r="6" spans="1:16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40"/>
      <c r="B7" s="40"/>
      <c r="C7" s="41" t="s">
        <v>22</v>
      </c>
      <c r="D7" s="42"/>
      <c r="E7" s="42"/>
      <c r="F7" s="42"/>
      <c r="G7" s="43"/>
      <c r="H7" s="42"/>
      <c r="I7" s="42"/>
      <c r="J7" s="42"/>
      <c r="K7" s="42"/>
      <c r="L7" s="42"/>
      <c r="M7" s="42"/>
      <c r="N7" s="40"/>
      <c r="O7" s="40"/>
      <c r="P7" s="40"/>
    </row>
    <row r="8" spans="1:16" ht="22.5" customHeight="1" x14ac:dyDescent="0.3">
      <c r="A8" s="40"/>
      <c r="B8" s="44"/>
      <c r="C8" s="41" t="s">
        <v>23</v>
      </c>
      <c r="D8" s="40"/>
      <c r="E8" s="40"/>
      <c r="F8" s="45"/>
      <c r="G8" s="43"/>
      <c r="H8" s="46"/>
      <c r="I8" s="46"/>
      <c r="J8" s="46"/>
      <c r="K8" s="46"/>
      <c r="L8" s="46"/>
      <c r="M8" s="46"/>
      <c r="N8" s="40"/>
      <c r="O8" s="40"/>
      <c r="P8" s="40"/>
    </row>
    <row r="9" spans="1:16" ht="15.6" x14ac:dyDescent="0.3">
      <c r="A9" s="56" t="s">
        <v>110</v>
      </c>
    </row>
    <row r="10" spans="1:16" ht="14.4" thickBot="1" x14ac:dyDescent="0.35"/>
    <row r="11" spans="1:16" x14ac:dyDescent="0.3">
      <c r="A11" s="4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9"/>
    </row>
    <row r="12" spans="1:16" x14ac:dyDescent="0.3">
      <c r="A12" s="6" t="s">
        <v>0</v>
      </c>
      <c r="B12" s="2"/>
      <c r="C12" s="2"/>
      <c r="D12" s="57"/>
      <c r="E12" s="57"/>
      <c r="F12" s="2"/>
      <c r="G12" s="2"/>
      <c r="H12" s="2"/>
      <c r="I12" s="2"/>
      <c r="J12" s="2"/>
      <c r="K12" s="2"/>
      <c r="L12" s="2"/>
      <c r="M12" s="5"/>
    </row>
    <row r="13" spans="1:16" x14ac:dyDescent="0.3">
      <c r="A13" s="6"/>
      <c r="B13" s="2"/>
      <c r="C13" s="2"/>
      <c r="D13" s="7"/>
      <c r="E13" s="7"/>
      <c r="F13" s="2"/>
      <c r="G13" s="3"/>
      <c r="H13" s="2"/>
      <c r="I13" s="2"/>
      <c r="J13" s="2"/>
      <c r="K13" s="2"/>
      <c r="L13" s="7"/>
      <c r="M13" s="8"/>
    </row>
    <row r="14" spans="1:16" x14ac:dyDescent="0.3">
      <c r="A14" s="6" t="s">
        <v>1</v>
      </c>
      <c r="B14" s="2"/>
      <c r="C14" s="2"/>
      <c r="D14" s="9"/>
      <c r="E14" s="10"/>
      <c r="F14" s="2"/>
      <c r="G14" s="3"/>
      <c r="H14" s="2"/>
      <c r="I14" s="2"/>
      <c r="J14" s="2"/>
      <c r="K14" s="2"/>
      <c r="L14" s="7"/>
      <c r="M14" s="8"/>
    </row>
    <row r="15" spans="1:16" x14ac:dyDescent="0.3">
      <c r="A15" s="6"/>
      <c r="B15" s="2"/>
      <c r="C15" s="2"/>
      <c r="D15" s="2"/>
      <c r="E15" s="2"/>
      <c r="F15" s="2"/>
      <c r="G15" s="3"/>
      <c r="H15" s="2"/>
      <c r="I15" s="2"/>
      <c r="J15" s="2"/>
      <c r="K15" s="2"/>
      <c r="L15" s="7"/>
      <c r="M15" s="8"/>
    </row>
    <row r="16" spans="1:16" ht="12" customHeight="1" x14ac:dyDescent="0.3">
      <c r="A16" s="6" t="s">
        <v>2</v>
      </c>
      <c r="B16" s="2"/>
      <c r="C16" s="2"/>
      <c r="D16" s="57"/>
      <c r="E16" s="57"/>
      <c r="F16" s="2"/>
      <c r="G16" s="11"/>
      <c r="H16" s="11"/>
      <c r="I16" s="11"/>
      <c r="J16" s="11"/>
      <c r="K16" s="11"/>
      <c r="L16" s="11"/>
      <c r="M16" s="4"/>
    </row>
    <row r="17" spans="1:13" hidden="1" x14ac:dyDescent="0.3">
      <c r="A17" s="12"/>
      <c r="B17" s="13"/>
      <c r="C17" s="13"/>
      <c r="D17" s="13"/>
      <c r="E17" s="13"/>
      <c r="F17" s="14" t="s">
        <v>3</v>
      </c>
      <c r="G17" s="14" t="s">
        <v>4</v>
      </c>
      <c r="H17" s="14" t="s">
        <v>5</v>
      </c>
      <c r="I17" s="14" t="s">
        <v>6</v>
      </c>
      <c r="J17" s="14" t="s">
        <v>7</v>
      </c>
      <c r="K17" s="14" t="s">
        <v>8</v>
      </c>
      <c r="L17" s="13"/>
      <c r="M17" s="15"/>
    </row>
    <row r="18" spans="1:13" ht="14.4" x14ac:dyDescent="0.3">
      <c r="A18" s="16"/>
      <c r="B18" s="17" t="s">
        <v>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ht="14.4" x14ac:dyDescent="0.3">
      <c r="A19" s="16"/>
      <c r="B19" s="18" t="s">
        <v>57</v>
      </c>
      <c r="C19" s="18"/>
      <c r="D19" s="18"/>
      <c r="E19" s="18"/>
      <c r="F19" s="20" t="s">
        <v>111</v>
      </c>
      <c r="G19" s="18"/>
      <c r="H19" s="18"/>
      <c r="I19" s="18"/>
      <c r="J19" s="18"/>
      <c r="K19" s="21"/>
      <c r="L19" s="22"/>
      <c r="M19" s="23"/>
    </row>
    <row r="20" spans="1:13" ht="14.4" x14ac:dyDescent="0.3">
      <c r="A20" s="16"/>
      <c r="B20" s="18" t="s">
        <v>59</v>
      </c>
      <c r="C20" s="18"/>
      <c r="D20" s="18"/>
      <c r="E20" s="18"/>
      <c r="F20" s="20" t="s">
        <v>112</v>
      </c>
      <c r="G20" s="18"/>
      <c r="H20" s="18"/>
      <c r="I20" s="18"/>
      <c r="J20" s="18"/>
      <c r="K20" s="21"/>
      <c r="L20" s="22"/>
      <c r="M20" s="23"/>
    </row>
    <row r="21" spans="1:13" ht="5.25" customHeight="1" thickBot="1" x14ac:dyDescent="0.35">
      <c r="A21" s="16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ht="15" thickBot="1" x14ac:dyDescent="0.35">
      <c r="A22" s="16"/>
      <c r="B22" s="17" t="s">
        <v>10</v>
      </c>
      <c r="C22" s="18"/>
      <c r="D22" s="18"/>
      <c r="E22" s="24"/>
      <c r="F22" s="25" t="s">
        <v>11</v>
      </c>
      <c r="G22" s="25" t="s">
        <v>12</v>
      </c>
      <c r="H22" s="25" t="s">
        <v>13</v>
      </c>
      <c r="I22" s="25" t="s">
        <v>14</v>
      </c>
      <c r="J22" s="25" t="s">
        <v>15</v>
      </c>
      <c r="K22" s="25" t="s">
        <v>16</v>
      </c>
      <c r="L22" s="26" t="s">
        <v>17</v>
      </c>
      <c r="M22" s="19"/>
    </row>
    <row r="23" spans="1:13" ht="15" thickBot="1" x14ac:dyDescent="0.35">
      <c r="A23" s="16"/>
      <c r="B23" s="27" t="s">
        <v>18</v>
      </c>
      <c r="C23" s="27"/>
      <c r="D23" s="18"/>
      <c r="E23" s="28"/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19"/>
    </row>
    <row r="24" spans="1:13" ht="15" thickBot="1" x14ac:dyDescent="0.35">
      <c r="A24" s="16"/>
      <c r="B24" s="27" t="s">
        <v>19</v>
      </c>
      <c r="C24" s="27"/>
      <c r="D24" s="18"/>
      <c r="E24" s="30"/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19"/>
    </row>
    <row r="25" spans="1:13" ht="14.4" x14ac:dyDescent="0.3">
      <c r="A25" s="16"/>
      <c r="B25" s="18" t="s">
        <v>113</v>
      </c>
      <c r="C25" s="18"/>
      <c r="E25" s="32"/>
      <c r="F25" s="50" t="s">
        <v>114</v>
      </c>
      <c r="G25" s="51"/>
      <c r="H25" s="51"/>
      <c r="I25" s="51"/>
      <c r="J25" s="51"/>
      <c r="K25" s="51"/>
      <c r="L25" s="52"/>
      <c r="M25" s="19"/>
    </row>
    <row r="26" spans="1:13" ht="14.4" x14ac:dyDescent="0.3">
      <c r="A26" s="16"/>
      <c r="B26" s="18" t="s">
        <v>115</v>
      </c>
      <c r="C26" s="18"/>
      <c r="D26" s="18"/>
      <c r="E26" s="32"/>
      <c r="F26" s="34" t="s">
        <v>116</v>
      </c>
      <c r="G26" s="33"/>
      <c r="H26" s="33"/>
      <c r="I26" s="33"/>
      <c r="J26" s="33"/>
      <c r="K26" s="33"/>
      <c r="L26" s="35"/>
      <c r="M26" s="19"/>
    </row>
    <row r="27" spans="1:13" ht="14.4" x14ac:dyDescent="0.3">
      <c r="A27" s="16"/>
      <c r="B27" s="18" t="s">
        <v>117</v>
      </c>
      <c r="C27" s="18"/>
      <c r="D27" s="18"/>
      <c r="E27" s="32"/>
      <c r="F27" s="34" t="s">
        <v>118</v>
      </c>
      <c r="G27" s="33"/>
      <c r="H27" s="33"/>
      <c r="I27" s="33"/>
      <c r="J27" s="33"/>
      <c r="K27" s="33"/>
      <c r="L27" s="35"/>
      <c r="M27" s="19"/>
    </row>
    <row r="28" spans="1:13" ht="15" thickBot="1" x14ac:dyDescent="0.35">
      <c r="A28" s="16"/>
      <c r="B28" s="18" t="s">
        <v>119</v>
      </c>
      <c r="C28" s="18"/>
      <c r="D28" s="18"/>
      <c r="E28" s="32"/>
      <c r="F28" s="34" t="s">
        <v>120</v>
      </c>
      <c r="G28" s="60"/>
      <c r="H28" s="60"/>
      <c r="I28" s="60"/>
      <c r="J28" s="60"/>
      <c r="K28" s="60"/>
      <c r="L28" s="61"/>
      <c r="M28" s="19"/>
    </row>
    <row r="29" spans="1:13" ht="15" thickBot="1" x14ac:dyDescent="0.35">
      <c r="A29" s="16"/>
      <c r="B29" s="18"/>
      <c r="C29" s="18"/>
      <c r="D29" s="18"/>
      <c r="E29" s="32"/>
      <c r="F29" s="32"/>
      <c r="G29" s="32"/>
      <c r="H29" s="32"/>
      <c r="I29" s="32"/>
      <c r="J29" s="32"/>
      <c r="K29" s="32"/>
      <c r="L29" s="32"/>
      <c r="M29" s="19"/>
    </row>
    <row r="30" spans="1:13" ht="15" thickBot="1" x14ac:dyDescent="0.35">
      <c r="A30" s="16"/>
      <c r="B30" s="27" t="s">
        <v>24</v>
      </c>
      <c r="C30" s="27"/>
      <c r="D30" s="18"/>
      <c r="E30" s="30"/>
      <c r="F30" s="53" t="s">
        <v>121</v>
      </c>
      <c r="G30" s="31"/>
      <c r="H30" s="31"/>
      <c r="I30" s="31"/>
      <c r="J30" s="31"/>
      <c r="K30" s="31"/>
      <c r="L30" s="31"/>
      <c r="M30" s="19"/>
    </row>
    <row r="31" spans="1:13" ht="15" thickBot="1" x14ac:dyDescent="0.35">
      <c r="A31" s="16"/>
      <c r="B31" s="18"/>
      <c r="C31" s="18"/>
      <c r="D31" s="18"/>
      <c r="E31" s="32"/>
      <c r="F31" s="32"/>
      <c r="G31" s="32"/>
      <c r="H31" s="32"/>
      <c r="I31" s="32"/>
      <c r="J31" s="32"/>
      <c r="K31" s="32"/>
      <c r="L31" s="32"/>
      <c r="M31" s="19"/>
    </row>
    <row r="32" spans="1:13" ht="15" thickBot="1" x14ac:dyDescent="0.35">
      <c r="A32" s="16"/>
      <c r="B32" s="27" t="s">
        <v>25</v>
      </c>
      <c r="C32" s="27"/>
      <c r="D32" s="18"/>
      <c r="E32" s="30"/>
      <c r="F32" s="53" t="s">
        <v>122</v>
      </c>
      <c r="G32" s="31"/>
      <c r="H32" s="31"/>
      <c r="I32" s="31"/>
      <c r="J32" s="31"/>
      <c r="K32" s="31"/>
      <c r="L32" s="31"/>
      <c r="M32" s="19"/>
    </row>
    <row r="33" spans="1:13" ht="15" thickBot="1" x14ac:dyDescent="0.35">
      <c r="A33" s="16"/>
      <c r="B33" s="18"/>
      <c r="C33" s="18"/>
      <c r="D33" s="18"/>
      <c r="E33" s="32"/>
      <c r="F33" s="32"/>
      <c r="G33" s="32"/>
      <c r="H33" s="32"/>
      <c r="I33" s="32"/>
      <c r="J33" s="32"/>
      <c r="K33" s="32"/>
      <c r="L33" s="32"/>
      <c r="M33" s="19"/>
    </row>
    <row r="34" spans="1:13" ht="15" thickBot="1" x14ac:dyDescent="0.35">
      <c r="A34" s="16"/>
      <c r="B34" s="27" t="s">
        <v>26</v>
      </c>
      <c r="C34" s="27"/>
      <c r="D34" s="18"/>
      <c r="E34" s="30"/>
      <c r="F34" s="53" t="s">
        <v>123</v>
      </c>
      <c r="G34" s="31"/>
      <c r="H34" s="31"/>
      <c r="I34" s="31"/>
      <c r="J34" s="31"/>
      <c r="K34" s="31"/>
      <c r="L34" s="31"/>
      <c r="M34" s="19"/>
    </row>
    <row r="35" spans="1:13" ht="12.75" customHeight="1" x14ac:dyDescent="0.3">
      <c r="A35" s="16"/>
      <c r="B35" s="36"/>
      <c r="C35" s="36"/>
      <c r="D35" s="18"/>
      <c r="E35" s="32"/>
      <c r="F35" s="21"/>
      <c r="G35" s="21"/>
      <c r="H35" s="21"/>
      <c r="I35" s="21"/>
      <c r="J35" s="21"/>
      <c r="K35" s="21"/>
      <c r="L35" s="21"/>
      <c r="M35" s="19"/>
    </row>
    <row r="36" spans="1:13" ht="12.75" customHeight="1" thickBot="1" x14ac:dyDescent="0.35">
      <c r="A36" s="16"/>
      <c r="B36" s="36"/>
      <c r="C36" s="36"/>
      <c r="D36" s="18"/>
      <c r="E36" s="32"/>
      <c r="F36" s="21"/>
      <c r="G36" s="21"/>
      <c r="H36" s="21"/>
      <c r="I36" s="21"/>
      <c r="J36" s="21"/>
      <c r="K36" s="21"/>
      <c r="L36" s="21"/>
      <c r="M36" s="19"/>
    </row>
    <row r="37" spans="1:13" ht="21" customHeight="1" thickBot="1" x14ac:dyDescent="0.35">
      <c r="A37" s="16"/>
      <c r="B37" s="27" t="s">
        <v>21</v>
      </c>
      <c r="C37" s="27"/>
      <c r="D37" s="18"/>
      <c r="E37" s="30"/>
      <c r="F37" s="53" t="s">
        <v>124</v>
      </c>
      <c r="G37" s="31"/>
      <c r="H37" s="31"/>
      <c r="I37" s="31"/>
      <c r="J37" s="31"/>
      <c r="K37" s="31"/>
      <c r="L37" s="31"/>
      <c r="M37" s="19"/>
    </row>
    <row r="38" spans="1:13" ht="18" customHeight="1" thickBot="1" x14ac:dyDescent="0.35">
      <c r="A38" s="16"/>
      <c r="B38" s="36"/>
      <c r="C38" s="36"/>
      <c r="D38" s="18"/>
      <c r="E38" s="32"/>
      <c r="F38" s="21"/>
      <c r="G38" s="21"/>
      <c r="H38" s="21"/>
      <c r="I38" s="21"/>
      <c r="J38" s="21"/>
      <c r="K38" s="21"/>
      <c r="L38" s="21"/>
      <c r="M38" s="19"/>
    </row>
    <row r="39" spans="1:13" ht="18" customHeight="1" thickBot="1" x14ac:dyDescent="0.35">
      <c r="A39" s="16"/>
      <c r="B39" s="27" t="s">
        <v>20</v>
      </c>
      <c r="C39" s="27"/>
      <c r="D39" s="18"/>
      <c r="E39" s="30"/>
      <c r="F39" s="53" t="s">
        <v>125</v>
      </c>
      <c r="G39" s="31"/>
      <c r="H39" s="31"/>
      <c r="I39" s="31"/>
      <c r="J39" s="31"/>
      <c r="K39" s="31"/>
      <c r="L39" s="31"/>
      <c r="M39" s="19"/>
    </row>
    <row r="40" spans="1:13" ht="14.4" x14ac:dyDescent="0.3">
      <c r="A40" s="16"/>
      <c r="B40" s="36"/>
      <c r="C40" s="36"/>
      <c r="D40" s="18"/>
      <c r="E40" s="32"/>
      <c r="F40" s="21"/>
      <c r="G40" s="21"/>
      <c r="H40" s="21"/>
      <c r="I40" s="21"/>
      <c r="J40" s="21"/>
      <c r="K40" s="21"/>
      <c r="L40" s="21"/>
      <c r="M40" s="19"/>
    </row>
    <row r="41" spans="1:13" ht="28.5" customHeight="1" x14ac:dyDescent="0.3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5"/>
    </row>
    <row r="42" spans="1:13" ht="14.4" thickBot="1" x14ac:dyDescent="0.35">
      <c r="A42" s="38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9"/>
    </row>
  </sheetData>
  <mergeCells count="3">
    <mergeCell ref="B5:L5"/>
    <mergeCell ref="D12:E12"/>
    <mergeCell ref="D16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256C8-34CF-4528-88AF-1F6E99F83941}">
  <dimension ref="A1:AK104"/>
  <sheetViews>
    <sheetView topLeftCell="A31" zoomScale="78" zoomScaleNormal="78" workbookViewId="0">
      <selection activeCell="P56" sqref="P56:Q56"/>
    </sheetView>
  </sheetViews>
  <sheetFormatPr baseColWidth="10" defaultColWidth="12.875" defaultRowHeight="13.8" x14ac:dyDescent="0.3"/>
  <cols>
    <col min="1" max="1" width="4" style="144" customWidth="1"/>
    <col min="2" max="2" width="1.5" style="144" customWidth="1"/>
    <col min="3" max="3" width="5.125" style="144" customWidth="1"/>
    <col min="4" max="4" width="9.75" style="144" customWidth="1"/>
    <col min="5" max="5" width="13.125" style="144" customWidth="1"/>
    <col min="6" max="6" width="9.75" style="144" customWidth="1"/>
    <col min="7" max="7" width="8.375" style="144" customWidth="1"/>
    <col min="8" max="8" width="2.125" style="144" customWidth="1"/>
    <col min="9" max="9" width="12.375" style="144" customWidth="1"/>
    <col min="10" max="10" width="26.5" style="144" customWidth="1"/>
    <col min="11" max="11" width="28" style="144" customWidth="1"/>
    <col min="12" max="12" width="19.875" style="144" customWidth="1"/>
    <col min="13" max="17" width="8.25" style="144" customWidth="1"/>
    <col min="18" max="18" width="8.875" style="144" customWidth="1"/>
    <col min="19" max="19" width="10.875" style="144" customWidth="1"/>
    <col min="20" max="20" width="15.625" style="144" customWidth="1"/>
    <col min="21" max="21" width="33" style="144" customWidth="1"/>
    <col min="22" max="22" width="4.375" style="144" customWidth="1"/>
    <col min="23" max="23" width="5.75" style="144" customWidth="1"/>
    <col min="24" max="24" width="12" style="144" customWidth="1"/>
    <col min="25" max="25" width="13.5" style="144" customWidth="1"/>
    <col min="26" max="26" width="28" style="144" customWidth="1"/>
    <col min="27" max="27" width="4.125" style="214" customWidth="1"/>
    <col min="28" max="37" width="12" style="144" customWidth="1"/>
    <col min="38" max="38" width="2.875" style="144" customWidth="1"/>
    <col min="39" max="115" width="12.875" style="144"/>
    <col min="116" max="116" width="14" style="144" customWidth="1"/>
    <col min="117" max="118" width="12.875" style="144"/>
    <col min="119" max="120" width="13.625" style="144" customWidth="1"/>
    <col min="121" max="121" width="13.375" style="144" customWidth="1"/>
    <col min="122" max="16384" width="12.875" style="144"/>
  </cols>
  <sheetData>
    <row r="1" spans="2:37" x14ac:dyDescent="0.3">
      <c r="B1" s="213"/>
      <c r="C1" s="148"/>
      <c r="D1" s="148"/>
      <c r="E1" s="148"/>
      <c r="F1" s="148"/>
      <c r="G1" s="148"/>
      <c r="H1" s="148"/>
    </row>
    <row r="2" spans="2:37" x14ac:dyDescent="0.3">
      <c r="B2" s="213"/>
      <c r="C2" s="148"/>
      <c r="D2" s="148"/>
      <c r="E2" s="148"/>
      <c r="F2" s="148"/>
      <c r="G2" s="148"/>
      <c r="H2" s="148"/>
    </row>
    <row r="3" spans="2:37" x14ac:dyDescent="0.3">
      <c r="B3" s="213"/>
    </row>
    <row r="4" spans="2:37" ht="18" x14ac:dyDescent="0.3">
      <c r="B4" s="213"/>
      <c r="C4" s="58" t="s">
        <v>247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W4" s="58" t="s">
        <v>247</v>
      </c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</row>
    <row r="5" spans="2:37" x14ac:dyDescent="0.3">
      <c r="B5" s="213"/>
    </row>
    <row r="6" spans="2:37" x14ac:dyDescent="0.3">
      <c r="B6" s="213"/>
      <c r="D6" s="145" t="s">
        <v>22</v>
      </c>
      <c r="E6" s="146"/>
      <c r="F6" s="146"/>
      <c r="G6" s="146"/>
      <c r="H6" s="147"/>
      <c r="I6" s="146"/>
      <c r="J6" s="146"/>
      <c r="K6" s="146"/>
      <c r="L6" s="146"/>
      <c r="M6" s="146"/>
      <c r="N6" s="146"/>
      <c r="X6" s="145" t="s">
        <v>22</v>
      </c>
      <c r="Y6" s="149">
        <f>E6</f>
        <v>0</v>
      </c>
      <c r="Z6" s="146"/>
      <c r="AA6" s="146"/>
      <c r="AB6" s="147"/>
      <c r="AC6" s="146"/>
    </row>
    <row r="7" spans="2:37" ht="18" customHeight="1" x14ac:dyDescent="0.3">
      <c r="B7" s="213"/>
      <c r="C7" s="148"/>
      <c r="D7" s="145" t="s">
        <v>23</v>
      </c>
      <c r="G7" s="149"/>
      <c r="H7" s="147"/>
      <c r="I7" s="150"/>
      <c r="J7" s="150"/>
      <c r="K7" s="150"/>
      <c r="L7" s="150"/>
      <c r="M7" s="150"/>
      <c r="N7" s="150"/>
      <c r="X7" s="145" t="s">
        <v>23</v>
      </c>
      <c r="AA7" s="149">
        <f>G7</f>
        <v>0</v>
      </c>
      <c r="AB7" s="147"/>
      <c r="AC7" s="150"/>
    </row>
    <row r="8" spans="2:37" ht="18.75" customHeight="1" thickBot="1" x14ac:dyDescent="0.35">
      <c r="C8" s="158" t="s">
        <v>248</v>
      </c>
    </row>
    <row r="9" spans="2:37" ht="21.75" customHeight="1" thickBot="1" x14ac:dyDescent="0.4">
      <c r="B9" s="215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7"/>
      <c r="V9" s="218"/>
    </row>
    <row r="10" spans="2:37" ht="9" customHeight="1" x14ac:dyDescent="0.3">
      <c r="B10" s="219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U10" s="221"/>
      <c r="V10" s="220"/>
    </row>
    <row r="11" spans="2:37" ht="3" customHeight="1" x14ac:dyDescent="0.3">
      <c r="B11" s="219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U11" s="223"/>
      <c r="V11" s="222"/>
    </row>
    <row r="12" spans="2:37" ht="3" customHeight="1" x14ac:dyDescent="0.3">
      <c r="B12" s="219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U12" s="225"/>
      <c r="V12" s="224"/>
    </row>
    <row r="13" spans="2:37" ht="15" customHeight="1" x14ac:dyDescent="0.3">
      <c r="B13" s="219"/>
      <c r="C13" s="226" t="s">
        <v>249</v>
      </c>
      <c r="D13" s="226" t="s">
        <v>250</v>
      </c>
      <c r="E13" s="224"/>
      <c r="F13" s="224"/>
      <c r="G13" s="224"/>
      <c r="H13" s="224"/>
      <c r="I13" s="224"/>
      <c r="J13" s="224"/>
      <c r="M13" s="226" t="s">
        <v>251</v>
      </c>
      <c r="N13" s="226"/>
      <c r="O13" s="224"/>
      <c r="P13" s="224"/>
      <c r="U13" s="225"/>
      <c r="V13" s="224"/>
      <c r="W13" s="226" t="s">
        <v>252</v>
      </c>
    </row>
    <row r="14" spans="2:37" ht="3" customHeight="1" x14ac:dyDescent="0.3">
      <c r="B14" s="219"/>
      <c r="C14" s="224"/>
      <c r="D14" s="224"/>
      <c r="E14" s="224"/>
      <c r="F14" s="224"/>
      <c r="G14" s="224"/>
      <c r="H14" s="224"/>
      <c r="I14" s="224"/>
      <c r="J14" s="224"/>
      <c r="M14" s="224"/>
      <c r="N14" s="224"/>
      <c r="O14" s="224"/>
      <c r="P14" s="224"/>
      <c r="U14" s="225"/>
      <c r="V14" s="224"/>
    </row>
    <row r="15" spans="2:37" ht="15" customHeight="1" x14ac:dyDescent="0.3">
      <c r="B15" s="219"/>
      <c r="C15" s="224"/>
      <c r="D15" s="224" t="s">
        <v>253</v>
      </c>
      <c r="E15" s="224"/>
      <c r="F15" s="224"/>
      <c r="G15" s="224"/>
      <c r="H15" s="224"/>
      <c r="I15" s="227"/>
      <c r="J15" s="224"/>
      <c r="M15" s="224" t="s">
        <v>254</v>
      </c>
      <c r="N15" s="224"/>
      <c r="O15" s="224"/>
      <c r="P15" s="224"/>
      <c r="S15" s="227"/>
      <c r="U15" s="225"/>
      <c r="V15" s="224"/>
    </row>
    <row r="16" spans="2:37" ht="3" customHeight="1" x14ac:dyDescent="0.3">
      <c r="B16" s="219"/>
      <c r="C16" s="224"/>
      <c r="D16" s="224"/>
      <c r="E16" s="224"/>
      <c r="F16" s="224"/>
      <c r="G16" s="224"/>
      <c r="H16" s="224"/>
      <c r="I16" s="224"/>
      <c r="J16" s="224"/>
      <c r="M16" s="224"/>
      <c r="N16" s="224"/>
      <c r="O16" s="224"/>
      <c r="P16" s="224"/>
      <c r="S16" s="228"/>
      <c r="U16" s="225"/>
      <c r="V16" s="224"/>
    </row>
    <row r="17" spans="1:31" ht="15" customHeight="1" x14ac:dyDescent="0.3">
      <c r="A17" s="144" t="s">
        <v>255</v>
      </c>
      <c r="B17" s="219"/>
      <c r="C17" s="229">
        <v>1</v>
      </c>
      <c r="D17" s="224" t="s">
        <v>256</v>
      </c>
      <c r="E17" s="224"/>
      <c r="F17" s="230" t="s">
        <v>257</v>
      </c>
      <c r="G17" s="224"/>
      <c r="H17" s="224"/>
      <c r="I17" s="231" t="s">
        <v>258</v>
      </c>
      <c r="J17" s="224"/>
      <c r="M17" s="224" t="s">
        <v>259</v>
      </c>
      <c r="N17" s="224"/>
      <c r="O17" s="224"/>
      <c r="P17" s="224"/>
      <c r="S17" s="232" t="s">
        <v>260</v>
      </c>
      <c r="U17" s="225"/>
      <c r="V17" s="224"/>
    </row>
    <row r="18" spans="1:31" ht="3" customHeight="1" x14ac:dyDescent="0.3">
      <c r="B18" s="219"/>
      <c r="C18" s="224"/>
      <c r="D18" s="224"/>
      <c r="E18" s="224"/>
      <c r="F18" s="230"/>
      <c r="G18" s="224"/>
      <c r="H18" s="224"/>
      <c r="I18" s="224"/>
      <c r="J18" s="224"/>
      <c r="M18" s="224"/>
      <c r="N18" s="224"/>
      <c r="O18" s="224"/>
      <c r="P18" s="224"/>
      <c r="S18" s="228"/>
      <c r="U18" s="225"/>
      <c r="V18" s="224"/>
    </row>
    <row r="19" spans="1:31" ht="15" customHeight="1" x14ac:dyDescent="0.3">
      <c r="B19" s="219"/>
      <c r="C19" s="224"/>
      <c r="D19" s="224" t="s">
        <v>261</v>
      </c>
      <c r="E19" s="224"/>
      <c r="F19" s="230" t="s">
        <v>262</v>
      </c>
      <c r="G19" s="224"/>
      <c r="H19" s="224"/>
      <c r="I19" s="232" t="s">
        <v>263</v>
      </c>
      <c r="J19" s="224"/>
      <c r="L19" s="229" t="s">
        <v>264</v>
      </c>
      <c r="M19" s="224"/>
      <c r="N19" s="224" t="s">
        <v>265</v>
      </c>
      <c r="O19" s="224"/>
      <c r="P19" s="224"/>
      <c r="S19" s="231" t="s">
        <v>266</v>
      </c>
      <c r="U19" s="225"/>
      <c r="V19" s="224"/>
    </row>
    <row r="20" spans="1:31" ht="3" customHeight="1" x14ac:dyDescent="0.3">
      <c r="B20" s="219"/>
      <c r="C20" s="224"/>
      <c r="D20" s="224"/>
      <c r="E20" s="224"/>
      <c r="F20" s="224"/>
      <c r="G20" s="224"/>
      <c r="H20" s="224"/>
      <c r="I20" s="228"/>
      <c r="J20" s="224"/>
      <c r="M20" s="224"/>
      <c r="N20" s="224"/>
      <c r="O20" s="224"/>
      <c r="P20" s="224"/>
      <c r="S20" s="224"/>
      <c r="U20" s="225"/>
      <c r="V20" s="224"/>
    </row>
    <row r="21" spans="1:31" ht="15" customHeight="1" x14ac:dyDescent="0.3">
      <c r="A21" s="144" t="s">
        <v>255</v>
      </c>
      <c r="B21" s="219"/>
      <c r="C21" s="229">
        <v>2</v>
      </c>
      <c r="D21" s="224" t="s">
        <v>267</v>
      </c>
      <c r="E21" s="224"/>
      <c r="F21" s="224"/>
      <c r="G21" s="224"/>
      <c r="H21" s="224"/>
      <c r="I21" s="231" t="s">
        <v>268</v>
      </c>
      <c r="J21" s="224"/>
      <c r="L21" s="229" t="s">
        <v>269</v>
      </c>
      <c r="M21" s="224"/>
      <c r="N21" s="224" t="s">
        <v>270</v>
      </c>
      <c r="O21" s="224"/>
      <c r="P21" s="224"/>
      <c r="S21" s="231" t="s">
        <v>271</v>
      </c>
      <c r="U21" s="225"/>
      <c r="V21" s="224"/>
    </row>
    <row r="22" spans="1:31" ht="3" customHeight="1" x14ac:dyDescent="0.3">
      <c r="B22" s="219"/>
      <c r="C22" s="224"/>
      <c r="D22" s="224"/>
      <c r="E22" s="224"/>
      <c r="F22" s="224"/>
      <c r="G22" s="224"/>
      <c r="H22" s="224"/>
      <c r="I22" s="224"/>
      <c r="J22" s="224"/>
      <c r="M22" s="224"/>
      <c r="N22" s="224"/>
      <c r="O22" s="224"/>
      <c r="P22" s="224"/>
      <c r="S22" s="228"/>
      <c r="U22" s="225"/>
      <c r="V22" s="224"/>
    </row>
    <row r="23" spans="1:31" ht="15" customHeight="1" x14ac:dyDescent="0.3">
      <c r="A23" s="144" t="s">
        <v>255</v>
      </c>
      <c r="B23" s="219"/>
      <c r="C23" s="229">
        <v>3</v>
      </c>
      <c r="D23" s="224" t="s">
        <v>272</v>
      </c>
      <c r="E23" s="224"/>
      <c r="F23" s="224"/>
      <c r="G23" s="224"/>
      <c r="H23" s="224"/>
      <c r="I23" s="231" t="s">
        <v>273</v>
      </c>
      <c r="J23" s="224"/>
      <c r="M23" s="224" t="s">
        <v>274</v>
      </c>
      <c r="N23" s="224"/>
      <c r="O23" s="224"/>
      <c r="P23" s="224"/>
      <c r="S23" s="232" t="s">
        <v>263</v>
      </c>
      <c r="U23" s="225"/>
      <c r="V23" s="224"/>
      <c r="W23" s="224" t="s">
        <v>275</v>
      </c>
      <c r="X23" s="224"/>
      <c r="Y23" s="224"/>
      <c r="Z23" s="224"/>
      <c r="AA23" s="233"/>
      <c r="AB23" s="232" t="s">
        <v>263</v>
      </c>
      <c r="AC23" s="224">
        <v>0</v>
      </c>
      <c r="AD23" s="224"/>
      <c r="AE23" s="224"/>
    </row>
    <row r="24" spans="1:31" ht="3" customHeight="1" x14ac:dyDescent="0.3">
      <c r="B24" s="219"/>
      <c r="C24" s="224"/>
      <c r="D24" s="224"/>
      <c r="E24" s="224"/>
      <c r="F24" s="224"/>
      <c r="G24" s="224"/>
      <c r="H24" s="224"/>
      <c r="I24" s="228"/>
      <c r="J24" s="224"/>
      <c r="M24" s="224"/>
      <c r="N24" s="224"/>
      <c r="O24" s="224"/>
      <c r="P24" s="224"/>
      <c r="S24" s="228"/>
      <c r="U24" s="225"/>
      <c r="V24" s="224"/>
      <c r="W24" s="224"/>
      <c r="X24" s="224"/>
      <c r="Y24" s="224"/>
      <c r="Z24" s="224"/>
      <c r="AA24" s="233"/>
      <c r="AB24" s="228"/>
      <c r="AC24" s="224"/>
      <c r="AD24" s="224"/>
      <c r="AE24" s="224"/>
    </row>
    <row r="25" spans="1:31" ht="15" customHeight="1" x14ac:dyDescent="0.3">
      <c r="B25" s="219"/>
      <c r="C25" s="224"/>
      <c r="D25" s="224" t="s">
        <v>276</v>
      </c>
      <c r="E25" s="224"/>
      <c r="F25" s="234" t="s">
        <v>277</v>
      </c>
      <c r="G25" s="234"/>
      <c r="H25" s="224"/>
      <c r="I25" s="232" t="s">
        <v>278</v>
      </c>
      <c r="J25" s="224"/>
      <c r="L25" s="229" t="s">
        <v>279</v>
      </c>
      <c r="M25" s="224"/>
      <c r="N25" s="224" t="s">
        <v>280</v>
      </c>
      <c r="O25" s="224"/>
      <c r="P25" s="224"/>
      <c r="S25" s="231" t="s">
        <v>281</v>
      </c>
      <c r="U25" s="225"/>
      <c r="V25" s="224"/>
      <c r="W25" s="224"/>
      <c r="X25" s="224" t="s">
        <v>282</v>
      </c>
      <c r="Y25" s="224"/>
      <c r="Z25" s="229" t="s">
        <v>283</v>
      </c>
      <c r="AA25" s="233"/>
      <c r="AB25" s="231" t="s">
        <v>284</v>
      </c>
      <c r="AC25" s="224" t="s">
        <v>285</v>
      </c>
      <c r="AD25" s="224"/>
      <c r="AE25" s="224"/>
    </row>
    <row r="26" spans="1:31" ht="3" customHeight="1" x14ac:dyDescent="0.3">
      <c r="B26" s="219"/>
      <c r="C26" s="224"/>
      <c r="D26" s="224"/>
      <c r="E26" s="224"/>
      <c r="F26" s="224"/>
      <c r="G26" s="224"/>
      <c r="H26" s="224"/>
      <c r="I26" s="228"/>
      <c r="J26" s="224"/>
      <c r="M26" s="224"/>
      <c r="N26" s="224"/>
      <c r="O26" s="224"/>
      <c r="P26" s="224"/>
      <c r="S26" s="224"/>
      <c r="U26" s="225"/>
      <c r="V26" s="224"/>
      <c r="W26" s="224"/>
      <c r="X26" s="224"/>
      <c r="Y26" s="224"/>
      <c r="Z26" s="224"/>
      <c r="AA26" s="233"/>
      <c r="AB26" s="224"/>
      <c r="AC26" s="224"/>
      <c r="AD26" s="224"/>
      <c r="AE26" s="224"/>
    </row>
    <row r="27" spans="1:31" ht="15" customHeight="1" x14ac:dyDescent="0.3">
      <c r="A27" s="144" t="s">
        <v>255</v>
      </c>
      <c r="B27" s="219"/>
      <c r="C27" s="229">
        <v>4</v>
      </c>
      <c r="D27" s="224" t="s">
        <v>286</v>
      </c>
      <c r="E27" s="224"/>
      <c r="F27" s="224"/>
      <c r="G27" s="224"/>
      <c r="H27" s="224"/>
      <c r="I27" s="231" t="s">
        <v>281</v>
      </c>
      <c r="J27" s="224"/>
      <c r="L27" s="229" t="s">
        <v>287</v>
      </c>
      <c r="M27" s="224"/>
      <c r="N27" s="224" t="s">
        <v>288</v>
      </c>
      <c r="O27" s="224"/>
      <c r="P27" s="224"/>
      <c r="S27" s="231" t="s">
        <v>289</v>
      </c>
      <c r="U27" s="225"/>
      <c r="V27" s="224"/>
      <c r="W27" s="224"/>
      <c r="X27" s="224" t="s">
        <v>290</v>
      </c>
      <c r="Y27" s="224"/>
      <c r="Z27" s="229" t="s">
        <v>291</v>
      </c>
      <c r="AA27" s="233"/>
      <c r="AB27" s="231" t="s">
        <v>292</v>
      </c>
      <c r="AC27" s="224" t="s">
        <v>293</v>
      </c>
      <c r="AD27" s="224"/>
      <c r="AE27" s="224"/>
    </row>
    <row r="28" spans="1:31" ht="3" customHeight="1" x14ac:dyDescent="0.3">
      <c r="B28" s="219"/>
      <c r="C28" s="224"/>
      <c r="D28" s="224"/>
      <c r="E28" s="224"/>
      <c r="F28" s="224"/>
      <c r="G28" s="224"/>
      <c r="H28" s="224"/>
      <c r="I28" s="224"/>
      <c r="J28" s="224"/>
      <c r="M28" s="224"/>
      <c r="N28" s="224"/>
      <c r="O28" s="224"/>
      <c r="P28" s="224"/>
      <c r="S28" s="228"/>
      <c r="U28" s="225"/>
      <c r="V28" s="224"/>
      <c r="W28" s="224"/>
      <c r="X28" s="224"/>
      <c r="Y28" s="224"/>
      <c r="Z28" s="224"/>
      <c r="AA28" s="233"/>
      <c r="AB28" s="224"/>
      <c r="AC28" s="224"/>
      <c r="AD28" s="224"/>
      <c r="AE28" s="224"/>
    </row>
    <row r="29" spans="1:31" ht="15" customHeight="1" x14ac:dyDescent="0.3">
      <c r="A29" s="144" t="s">
        <v>255</v>
      </c>
      <c r="B29" s="219"/>
      <c r="C29" s="229">
        <v>5</v>
      </c>
      <c r="D29" s="224" t="s">
        <v>294</v>
      </c>
      <c r="E29" s="224"/>
      <c r="F29" s="224"/>
      <c r="G29" s="224"/>
      <c r="H29" s="224"/>
      <c r="I29" s="235" t="s">
        <v>289</v>
      </c>
      <c r="J29" s="224"/>
      <c r="M29" s="224" t="s">
        <v>295</v>
      </c>
      <c r="N29" s="224"/>
      <c r="O29" s="224"/>
      <c r="P29" s="224"/>
      <c r="S29" s="232" t="s">
        <v>278</v>
      </c>
      <c r="U29" s="225"/>
      <c r="V29" s="224"/>
      <c r="Y29" s="224"/>
      <c r="Z29" s="224"/>
      <c r="AA29" s="233"/>
      <c r="AB29" s="224"/>
      <c r="AC29" s="224"/>
      <c r="AD29" s="224"/>
      <c r="AE29" s="224"/>
    </row>
    <row r="30" spans="1:31" ht="3" customHeight="1" x14ac:dyDescent="0.3">
      <c r="B30" s="219"/>
      <c r="C30" s="224"/>
      <c r="D30" s="224"/>
      <c r="E30" s="224"/>
      <c r="F30" s="224"/>
      <c r="G30" s="224"/>
      <c r="H30" s="224"/>
      <c r="I30" s="228"/>
      <c r="J30" s="224"/>
      <c r="M30" s="224"/>
      <c r="N30" s="224"/>
      <c r="O30" s="224"/>
      <c r="P30" s="224"/>
      <c r="S30" s="228"/>
      <c r="U30" s="225"/>
      <c r="V30" s="224"/>
      <c r="Y30" s="224"/>
      <c r="Z30" s="224"/>
      <c r="AA30" s="233"/>
      <c r="AB30" s="224"/>
      <c r="AC30" s="224"/>
      <c r="AD30" s="224"/>
      <c r="AE30" s="224"/>
    </row>
    <row r="31" spans="1:31" ht="15" customHeight="1" x14ac:dyDescent="0.3">
      <c r="B31" s="219"/>
      <c r="C31" s="224"/>
      <c r="D31" s="224"/>
      <c r="E31" s="224"/>
      <c r="F31" s="224"/>
      <c r="G31" s="224"/>
      <c r="H31" s="224"/>
      <c r="I31" s="228"/>
      <c r="J31" s="224"/>
      <c r="L31" s="229" t="s">
        <v>296</v>
      </c>
      <c r="M31" s="224"/>
      <c r="N31" s="224" t="s">
        <v>297</v>
      </c>
      <c r="O31" s="224"/>
      <c r="P31" s="224"/>
      <c r="S31" s="231" t="s">
        <v>298</v>
      </c>
      <c r="U31" s="225"/>
      <c r="V31" s="224"/>
      <c r="Y31" s="224"/>
      <c r="Z31" s="224"/>
      <c r="AA31" s="233"/>
      <c r="AB31" s="224"/>
      <c r="AC31" s="224"/>
      <c r="AD31" s="224"/>
      <c r="AE31" s="224"/>
    </row>
    <row r="32" spans="1:31" ht="3" customHeight="1" x14ac:dyDescent="0.3">
      <c r="B32" s="219"/>
      <c r="C32" s="224"/>
      <c r="D32" s="224"/>
      <c r="E32" s="224"/>
      <c r="F32" s="224"/>
      <c r="G32" s="224"/>
      <c r="H32" s="224"/>
      <c r="I32" s="228"/>
      <c r="J32" s="224"/>
      <c r="M32" s="224"/>
      <c r="N32" s="224"/>
      <c r="O32" s="224"/>
      <c r="P32" s="224"/>
      <c r="S32" s="236"/>
      <c r="U32" s="225"/>
      <c r="V32" s="224"/>
      <c r="Y32" s="224"/>
      <c r="Z32" s="224"/>
      <c r="AA32" s="233"/>
      <c r="AB32" s="224"/>
      <c r="AC32" s="224"/>
      <c r="AD32" s="224"/>
      <c r="AE32" s="224"/>
    </row>
    <row r="33" spans="1:31" x14ac:dyDescent="0.3">
      <c r="B33" s="219"/>
      <c r="C33" s="226" t="s">
        <v>299</v>
      </c>
      <c r="D33" s="226" t="s">
        <v>300</v>
      </c>
      <c r="E33" s="224"/>
      <c r="F33" s="224"/>
      <c r="G33" s="224"/>
      <c r="H33" s="224"/>
      <c r="I33" s="228"/>
      <c r="J33" s="224"/>
      <c r="M33" s="224"/>
      <c r="N33" s="224" t="s">
        <v>301</v>
      </c>
      <c r="O33" s="224"/>
      <c r="P33" s="224"/>
      <c r="S33" s="227"/>
      <c r="U33" s="225"/>
      <c r="V33" s="224"/>
      <c r="Y33" s="224"/>
      <c r="Z33" s="224"/>
      <c r="AA33" s="233"/>
      <c r="AB33" s="224"/>
      <c r="AC33" s="224"/>
      <c r="AD33" s="224"/>
      <c r="AE33" s="224"/>
    </row>
    <row r="34" spans="1:31" ht="3" customHeight="1" x14ac:dyDescent="0.3">
      <c r="B34" s="219"/>
      <c r="C34" s="224"/>
      <c r="D34" s="224"/>
      <c r="E34" s="224"/>
      <c r="F34" s="224"/>
      <c r="G34" s="224"/>
      <c r="H34" s="224"/>
      <c r="I34" s="228"/>
      <c r="J34" s="224"/>
      <c r="M34" s="224"/>
      <c r="N34" s="224"/>
      <c r="O34" s="224"/>
      <c r="P34" s="224"/>
      <c r="S34" s="228"/>
      <c r="U34" s="225"/>
      <c r="V34" s="224"/>
      <c r="Y34" s="224"/>
      <c r="Z34" s="224"/>
      <c r="AA34" s="233"/>
      <c r="AB34" s="224"/>
      <c r="AC34" s="224"/>
      <c r="AD34" s="224"/>
      <c r="AE34" s="224"/>
    </row>
    <row r="35" spans="1:31" x14ac:dyDescent="0.3">
      <c r="B35" s="219"/>
      <c r="C35" s="224"/>
      <c r="D35" s="224" t="s">
        <v>302</v>
      </c>
      <c r="E35" s="224"/>
      <c r="F35" s="224"/>
      <c r="G35" s="224"/>
      <c r="H35" s="224"/>
      <c r="I35" s="227"/>
      <c r="J35" s="224"/>
      <c r="M35" s="224" t="s">
        <v>303</v>
      </c>
      <c r="N35" s="224"/>
      <c r="O35" s="224"/>
      <c r="P35" s="224"/>
      <c r="S35" s="232" t="s">
        <v>304</v>
      </c>
      <c r="U35" s="225"/>
      <c r="V35" s="224"/>
      <c r="Y35" s="224"/>
      <c r="Z35" s="224"/>
      <c r="AA35" s="233"/>
      <c r="AB35" s="224"/>
      <c r="AC35" s="224"/>
      <c r="AD35" s="224"/>
      <c r="AE35" s="224"/>
    </row>
    <row r="36" spans="1:31" ht="3" customHeight="1" x14ac:dyDescent="0.3">
      <c r="B36" s="219"/>
      <c r="C36" s="224"/>
      <c r="D36" s="224"/>
      <c r="E36" s="224"/>
      <c r="F36" s="224"/>
      <c r="G36" s="224"/>
      <c r="H36" s="224"/>
      <c r="I36" s="224"/>
      <c r="J36" s="224"/>
      <c r="M36" s="224"/>
      <c r="N36" s="224"/>
      <c r="O36" s="224"/>
      <c r="P36" s="224"/>
      <c r="S36" s="228"/>
      <c r="U36" s="225"/>
      <c r="V36" s="224"/>
      <c r="Y36" s="224"/>
      <c r="Z36" s="224"/>
      <c r="AA36" s="233"/>
      <c r="AB36" s="224"/>
      <c r="AC36" s="224"/>
      <c r="AD36" s="224"/>
      <c r="AE36" s="224"/>
    </row>
    <row r="37" spans="1:31" x14ac:dyDescent="0.3">
      <c r="B37" s="219"/>
      <c r="C37" s="229">
        <v>6</v>
      </c>
      <c r="D37" s="224" t="s">
        <v>305</v>
      </c>
      <c r="E37" s="224"/>
      <c r="F37" s="224"/>
      <c r="G37" s="224"/>
      <c r="H37" s="224"/>
      <c r="I37" s="231" t="s">
        <v>306</v>
      </c>
      <c r="J37" s="224"/>
      <c r="L37" s="229" t="s">
        <v>307</v>
      </c>
      <c r="M37" s="224"/>
      <c r="N37" s="224" t="s">
        <v>308</v>
      </c>
      <c r="O37" s="224"/>
      <c r="P37" s="224"/>
      <c r="S37" s="231" t="s">
        <v>309</v>
      </c>
      <c r="U37" s="225"/>
      <c r="V37" s="224"/>
      <c r="Y37" s="224"/>
      <c r="Z37" s="224"/>
      <c r="AA37" s="233"/>
      <c r="AB37" s="224"/>
      <c r="AC37" s="224"/>
      <c r="AD37" s="224"/>
      <c r="AE37" s="224"/>
    </row>
    <row r="38" spans="1:31" ht="3" customHeight="1" x14ac:dyDescent="0.3">
      <c r="B38" s="219"/>
      <c r="C38" s="224"/>
      <c r="D38" s="224"/>
      <c r="E38" s="224"/>
      <c r="F38" s="224"/>
      <c r="G38" s="224"/>
      <c r="H38" s="224"/>
      <c r="I38" s="224"/>
      <c r="J38" s="224"/>
      <c r="M38" s="224"/>
      <c r="N38" s="224"/>
      <c r="O38" s="224"/>
      <c r="P38" s="224"/>
      <c r="S38" s="224"/>
      <c r="U38" s="225"/>
      <c r="V38" s="224"/>
      <c r="Y38" s="224"/>
      <c r="Z38" s="224"/>
      <c r="AA38" s="233"/>
      <c r="AB38" s="224"/>
      <c r="AC38" s="224"/>
      <c r="AD38" s="224"/>
      <c r="AE38" s="224"/>
    </row>
    <row r="39" spans="1:31" x14ac:dyDescent="0.3">
      <c r="B39" s="219"/>
      <c r="C39" s="224"/>
      <c r="D39" s="224" t="s">
        <v>310</v>
      </c>
      <c r="E39" s="224"/>
      <c r="F39" s="224"/>
      <c r="G39" s="224"/>
      <c r="H39" s="224"/>
      <c r="I39" s="227"/>
      <c r="J39" s="224"/>
      <c r="M39" s="224"/>
      <c r="N39" s="224" t="s">
        <v>311</v>
      </c>
      <c r="O39" s="224"/>
      <c r="P39" s="224"/>
      <c r="S39" s="227"/>
      <c r="U39" s="225"/>
      <c r="V39" s="224"/>
      <c r="Y39" s="224"/>
      <c r="Z39" s="224"/>
      <c r="AA39" s="233"/>
      <c r="AB39" s="224"/>
      <c r="AC39" s="224"/>
      <c r="AD39" s="224"/>
      <c r="AE39" s="224"/>
    </row>
    <row r="40" spans="1:31" ht="3" customHeight="1" x14ac:dyDescent="0.3">
      <c r="B40" s="219"/>
      <c r="C40" s="224"/>
      <c r="D40" s="224"/>
      <c r="E40" s="224"/>
      <c r="F40" s="224"/>
      <c r="G40" s="224"/>
      <c r="H40" s="224"/>
      <c r="I40" s="224"/>
      <c r="J40" s="224"/>
      <c r="M40" s="224"/>
      <c r="N40" s="224"/>
      <c r="O40" s="224"/>
      <c r="P40" s="224"/>
      <c r="S40" s="224"/>
      <c r="U40" s="225"/>
      <c r="V40" s="224"/>
      <c r="Y40" s="224"/>
      <c r="Z40" s="224"/>
      <c r="AA40" s="233"/>
      <c r="AB40" s="224"/>
      <c r="AC40" s="224"/>
      <c r="AD40" s="224"/>
      <c r="AE40" s="224"/>
    </row>
    <row r="41" spans="1:31" x14ac:dyDescent="0.3">
      <c r="A41" s="144" t="s">
        <v>255</v>
      </c>
      <c r="B41" s="219"/>
      <c r="C41" s="229">
        <v>7</v>
      </c>
      <c r="D41" s="224" t="s">
        <v>312</v>
      </c>
      <c r="E41" s="224"/>
      <c r="F41" s="224"/>
      <c r="G41" s="224"/>
      <c r="H41" s="224"/>
      <c r="I41" s="231" t="s">
        <v>313</v>
      </c>
      <c r="J41" s="224"/>
      <c r="M41" s="224" t="s">
        <v>314</v>
      </c>
      <c r="N41" s="224"/>
      <c r="O41" s="224"/>
      <c r="P41" s="224"/>
      <c r="S41" s="237" t="s">
        <v>315</v>
      </c>
      <c r="U41" s="225"/>
      <c r="V41" s="224"/>
      <c r="Y41" s="224"/>
      <c r="Z41" s="224"/>
      <c r="AA41" s="233"/>
      <c r="AB41" s="224"/>
      <c r="AC41" s="224"/>
      <c r="AD41" s="224"/>
      <c r="AE41" s="224"/>
    </row>
    <row r="42" spans="1:31" ht="3" customHeight="1" x14ac:dyDescent="0.3">
      <c r="B42" s="219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S42" s="224"/>
      <c r="U42" s="225"/>
      <c r="V42" s="224"/>
      <c r="Y42" s="224"/>
      <c r="Z42" s="224"/>
      <c r="AA42" s="233"/>
      <c r="AB42" s="224"/>
      <c r="AC42" s="224"/>
      <c r="AD42" s="224"/>
      <c r="AE42" s="224"/>
    </row>
    <row r="43" spans="1:31" x14ac:dyDescent="0.3">
      <c r="B43" s="219"/>
      <c r="C43" s="224"/>
      <c r="D43" s="224" t="s">
        <v>316</v>
      </c>
      <c r="E43" s="224"/>
      <c r="F43" s="224"/>
      <c r="G43" s="224"/>
      <c r="H43" s="224"/>
      <c r="I43" s="232" t="s">
        <v>317</v>
      </c>
      <c r="J43" s="224"/>
      <c r="K43" s="224"/>
      <c r="L43" s="224"/>
      <c r="M43" s="224"/>
      <c r="N43" s="224"/>
      <c r="O43" s="224"/>
      <c r="S43" s="224"/>
      <c r="U43" s="225"/>
      <c r="V43" s="224"/>
      <c r="Y43" s="224"/>
      <c r="Z43" s="224"/>
      <c r="AA43" s="233"/>
      <c r="AB43" s="224"/>
      <c r="AC43" s="224"/>
      <c r="AD43" s="224"/>
      <c r="AE43" s="224"/>
    </row>
    <row r="44" spans="1:31" ht="3" customHeight="1" x14ac:dyDescent="0.3">
      <c r="B44" s="219"/>
      <c r="C44" s="224"/>
      <c r="D44" s="224"/>
      <c r="E44" s="224"/>
      <c r="F44" s="224"/>
      <c r="G44" s="224"/>
      <c r="H44" s="224"/>
      <c r="I44" s="228"/>
      <c r="J44" s="224"/>
      <c r="K44" s="224"/>
      <c r="L44" s="224"/>
      <c r="M44" s="224"/>
      <c r="N44" s="224"/>
      <c r="O44" s="224"/>
      <c r="P44" s="224"/>
      <c r="U44" s="225"/>
      <c r="V44" s="224"/>
      <c r="Y44" s="224"/>
      <c r="Z44" s="224"/>
      <c r="AA44" s="233"/>
      <c r="AB44" s="224"/>
      <c r="AC44" s="224"/>
      <c r="AD44" s="224"/>
      <c r="AE44" s="224"/>
    </row>
    <row r="45" spans="1:31" x14ac:dyDescent="0.3">
      <c r="A45" s="144" t="s">
        <v>255</v>
      </c>
      <c r="B45" s="219"/>
      <c r="C45" s="229">
        <v>8</v>
      </c>
      <c r="D45" s="224" t="s">
        <v>318</v>
      </c>
      <c r="E45" s="224"/>
      <c r="F45" s="224"/>
      <c r="G45" s="224"/>
      <c r="H45" s="224"/>
      <c r="I45" s="231" t="s">
        <v>319</v>
      </c>
      <c r="J45" s="224"/>
      <c r="U45" s="225"/>
      <c r="V45" s="224"/>
      <c r="Y45" s="224"/>
      <c r="Z45" s="224"/>
      <c r="AA45" s="233"/>
      <c r="AB45" s="224"/>
      <c r="AC45" s="224"/>
      <c r="AD45" s="224"/>
      <c r="AE45" s="224"/>
    </row>
    <row r="46" spans="1:31" ht="3" customHeight="1" x14ac:dyDescent="0.3">
      <c r="B46" s="219"/>
      <c r="C46" s="224"/>
      <c r="D46" s="224"/>
      <c r="E46" s="224"/>
      <c r="F46" s="224"/>
      <c r="G46" s="224"/>
      <c r="H46" s="224"/>
      <c r="I46" s="224"/>
      <c r="J46" s="224"/>
      <c r="U46" s="225"/>
      <c r="V46" s="224"/>
      <c r="Y46" s="224"/>
      <c r="Z46" s="224"/>
      <c r="AA46" s="233"/>
      <c r="AB46" s="224"/>
      <c r="AC46" s="224"/>
      <c r="AD46" s="224"/>
      <c r="AE46" s="224"/>
    </row>
    <row r="47" spans="1:31" x14ac:dyDescent="0.3">
      <c r="A47" s="144" t="s">
        <v>255</v>
      </c>
      <c r="B47" s="219"/>
      <c r="C47" s="229">
        <v>9</v>
      </c>
      <c r="D47" s="224" t="s">
        <v>320</v>
      </c>
      <c r="E47" s="224"/>
      <c r="F47" s="224"/>
      <c r="G47" s="224"/>
      <c r="H47" s="224"/>
      <c r="I47" s="231" t="s">
        <v>321</v>
      </c>
      <c r="J47" s="224"/>
      <c r="U47" s="225"/>
      <c r="V47" s="224"/>
      <c r="Y47" s="224"/>
      <c r="Z47" s="224"/>
      <c r="AA47" s="233"/>
      <c r="AB47" s="224"/>
      <c r="AC47" s="224"/>
      <c r="AD47" s="224"/>
      <c r="AE47" s="224"/>
    </row>
    <row r="48" spans="1:31" ht="3" customHeight="1" x14ac:dyDescent="0.3">
      <c r="B48" s="219"/>
      <c r="C48" s="224"/>
      <c r="D48" s="224"/>
      <c r="E48" s="224"/>
      <c r="F48" s="224"/>
      <c r="G48" s="224"/>
      <c r="H48" s="224"/>
      <c r="I48" s="228"/>
      <c r="J48" s="224"/>
      <c r="U48" s="238"/>
      <c r="V48" s="239"/>
      <c r="Y48" s="224"/>
      <c r="Z48" s="224"/>
      <c r="AA48" s="233"/>
      <c r="AB48" s="224"/>
      <c r="AC48" s="224"/>
      <c r="AD48" s="224"/>
      <c r="AE48" s="224"/>
    </row>
    <row r="49" spans="1:37" x14ac:dyDescent="0.3">
      <c r="B49" s="219"/>
      <c r="C49" s="224"/>
      <c r="D49" s="224" t="s">
        <v>322</v>
      </c>
      <c r="E49" s="224"/>
      <c r="F49" s="224"/>
      <c r="G49" s="224"/>
      <c r="H49" s="224"/>
      <c r="I49" s="232" t="s">
        <v>323</v>
      </c>
      <c r="J49" s="224"/>
      <c r="U49" s="238"/>
      <c r="V49" s="239"/>
      <c r="Y49" s="224"/>
      <c r="Z49" s="224"/>
      <c r="AA49" s="233"/>
      <c r="AB49" s="224"/>
      <c r="AC49" s="224"/>
      <c r="AD49" s="224"/>
      <c r="AE49" s="224"/>
    </row>
    <row r="50" spans="1:37" ht="3" customHeight="1" x14ac:dyDescent="0.3">
      <c r="B50" s="219"/>
      <c r="C50" s="224"/>
      <c r="D50" s="224"/>
      <c r="E50" s="224"/>
      <c r="F50" s="224"/>
      <c r="G50" s="224"/>
      <c r="H50" s="224"/>
      <c r="I50" s="228"/>
      <c r="J50" s="224"/>
      <c r="U50" s="238"/>
      <c r="V50" s="239"/>
    </row>
    <row r="51" spans="1:37" x14ac:dyDescent="0.3">
      <c r="A51" s="144" t="s">
        <v>255</v>
      </c>
      <c r="B51" s="219"/>
      <c r="C51" s="229">
        <v>10</v>
      </c>
      <c r="D51" s="224" t="s">
        <v>324</v>
      </c>
      <c r="E51" s="224"/>
      <c r="F51" s="224"/>
      <c r="G51" s="224"/>
      <c r="H51" s="224"/>
      <c r="I51" s="231" t="s">
        <v>325</v>
      </c>
      <c r="J51" s="224"/>
      <c r="K51" s="224"/>
      <c r="L51" s="224"/>
      <c r="M51" s="224"/>
      <c r="N51" s="224"/>
      <c r="O51" s="224"/>
      <c r="P51" s="224"/>
      <c r="U51" s="238"/>
      <c r="V51" s="239"/>
    </row>
    <row r="52" spans="1:37" ht="3" customHeight="1" x14ac:dyDescent="0.3">
      <c r="B52" s="219"/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4"/>
      <c r="P52" s="224"/>
      <c r="U52" s="238"/>
      <c r="V52" s="239"/>
    </row>
    <row r="53" spans="1:37" x14ac:dyDescent="0.3">
      <c r="A53" s="144" t="s">
        <v>255</v>
      </c>
      <c r="B53" s="219"/>
      <c r="C53" s="229">
        <v>11</v>
      </c>
      <c r="D53" s="224" t="s">
        <v>326</v>
      </c>
      <c r="E53" s="224"/>
      <c r="F53" s="224"/>
      <c r="G53" s="224"/>
      <c r="H53" s="224"/>
      <c r="I53" s="231" t="s">
        <v>327</v>
      </c>
      <c r="J53" s="224"/>
      <c r="K53" s="240"/>
      <c r="L53" s="240"/>
      <c r="M53" s="224"/>
      <c r="N53" s="224"/>
      <c r="O53" s="224"/>
      <c r="P53" s="224"/>
      <c r="U53" s="238"/>
      <c r="V53" s="239"/>
    </row>
    <row r="54" spans="1:37" ht="3" customHeight="1" thickBot="1" x14ac:dyDescent="0.35">
      <c r="B54" s="241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U54" s="243"/>
      <c r="V54" s="239"/>
    </row>
    <row r="55" spans="1:37" x14ac:dyDescent="0.3">
      <c r="B55" s="244"/>
      <c r="C55" s="245" t="s">
        <v>328</v>
      </c>
      <c r="D55" s="245" t="s">
        <v>329</v>
      </c>
      <c r="E55" s="246"/>
      <c r="F55" s="246"/>
      <c r="G55" s="246"/>
      <c r="H55" s="246"/>
      <c r="I55" s="246"/>
      <c r="J55" s="246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8"/>
      <c r="V55" s="224"/>
      <c r="W55" s="249" t="s">
        <v>330</v>
      </c>
    </row>
    <row r="56" spans="1:37" x14ac:dyDescent="0.3">
      <c r="B56" s="219"/>
      <c r="C56" s="224"/>
      <c r="D56" s="224"/>
      <c r="E56" s="224"/>
      <c r="F56" s="224"/>
      <c r="G56" s="224"/>
      <c r="H56" s="224"/>
      <c r="I56" s="224"/>
      <c r="J56" s="224"/>
      <c r="K56" s="250" t="s">
        <v>331</v>
      </c>
      <c r="L56" s="251" t="s">
        <v>4</v>
      </c>
      <c r="M56" s="251"/>
      <c r="N56" s="251" t="s">
        <v>5</v>
      </c>
      <c r="O56" s="251"/>
      <c r="P56" s="251" t="s">
        <v>6</v>
      </c>
      <c r="Q56" s="251"/>
      <c r="R56" s="251" t="s">
        <v>7</v>
      </c>
      <c r="S56" s="251"/>
      <c r="T56" s="250" t="s">
        <v>332</v>
      </c>
      <c r="U56" s="238"/>
      <c r="V56" s="239"/>
      <c r="AB56" s="250" t="s">
        <v>331</v>
      </c>
      <c r="AC56" s="251" t="s">
        <v>4</v>
      </c>
      <c r="AD56" s="251"/>
      <c r="AE56" s="251" t="s">
        <v>5</v>
      </c>
      <c r="AF56" s="251"/>
      <c r="AG56" s="251" t="s">
        <v>6</v>
      </c>
      <c r="AH56" s="251"/>
      <c r="AI56" s="251" t="s">
        <v>7</v>
      </c>
      <c r="AJ56" s="251"/>
      <c r="AK56" s="250" t="s">
        <v>332</v>
      </c>
    </row>
    <row r="57" spans="1:37" x14ac:dyDescent="0.3">
      <c r="B57" s="219"/>
      <c r="C57" s="224"/>
      <c r="D57" s="224"/>
      <c r="E57" s="224"/>
      <c r="F57" s="224"/>
      <c r="G57" s="224"/>
      <c r="H57" s="224"/>
      <c r="I57" s="224"/>
      <c r="J57" s="252"/>
      <c r="K57" s="253" t="s">
        <v>333</v>
      </c>
      <c r="L57" s="253"/>
      <c r="M57" s="253"/>
      <c r="N57" s="253"/>
      <c r="O57" s="253" t="s">
        <v>334</v>
      </c>
      <c r="P57" s="253"/>
      <c r="Q57" s="253" t="s">
        <v>335</v>
      </c>
      <c r="R57" s="253"/>
      <c r="S57" s="254" t="s">
        <v>336</v>
      </c>
      <c r="T57" s="255" t="s">
        <v>337</v>
      </c>
      <c r="U57" s="238"/>
      <c r="V57" s="239"/>
      <c r="AB57" s="253" t="s">
        <v>333</v>
      </c>
      <c r="AC57" s="253"/>
      <c r="AD57" s="253"/>
      <c r="AE57" s="253"/>
      <c r="AF57" s="253" t="s">
        <v>334</v>
      </c>
      <c r="AG57" s="253"/>
      <c r="AH57" s="253" t="s">
        <v>335</v>
      </c>
      <c r="AI57" s="253"/>
      <c r="AJ57" s="254" t="s">
        <v>336</v>
      </c>
      <c r="AK57" s="255" t="s">
        <v>337</v>
      </c>
    </row>
    <row r="58" spans="1:37" ht="1.5" customHeight="1" x14ac:dyDescent="0.3">
      <c r="B58" s="219"/>
      <c r="C58" s="224"/>
      <c r="D58" s="224"/>
      <c r="E58" s="224"/>
      <c r="F58" s="224"/>
      <c r="G58" s="224"/>
      <c r="H58" s="224"/>
      <c r="I58" s="224"/>
      <c r="J58" s="224"/>
      <c r="K58" s="256"/>
      <c r="L58" s="256"/>
      <c r="M58" s="256"/>
      <c r="N58" s="256"/>
      <c r="O58" s="256"/>
      <c r="P58" s="256"/>
      <c r="Q58" s="256"/>
      <c r="R58" s="256"/>
      <c r="S58" s="256"/>
      <c r="T58" s="257"/>
      <c r="U58" s="238"/>
      <c r="V58" s="239"/>
      <c r="AB58" s="256"/>
      <c r="AC58" s="256"/>
      <c r="AD58" s="256"/>
      <c r="AE58" s="256"/>
      <c r="AF58" s="256"/>
      <c r="AG58" s="256"/>
      <c r="AH58" s="256"/>
      <c r="AI58" s="256"/>
      <c r="AJ58" s="256"/>
      <c r="AK58" s="257"/>
    </row>
    <row r="59" spans="1:37" x14ac:dyDescent="0.3">
      <c r="B59" s="219"/>
      <c r="C59" s="224"/>
      <c r="D59" s="224"/>
      <c r="E59" s="224"/>
      <c r="F59" s="224"/>
      <c r="G59" s="224"/>
      <c r="H59" s="224"/>
      <c r="I59" s="224"/>
      <c r="J59" s="224"/>
      <c r="K59" s="258" t="s">
        <v>331</v>
      </c>
      <c r="L59" s="259" t="s">
        <v>338</v>
      </c>
      <c r="M59" s="259" t="s">
        <v>339</v>
      </c>
      <c r="N59" s="259" t="s">
        <v>340</v>
      </c>
      <c r="O59" s="259" t="s">
        <v>341</v>
      </c>
      <c r="P59" s="259" t="s">
        <v>342</v>
      </c>
      <c r="Q59" s="259" t="s">
        <v>343</v>
      </c>
      <c r="R59" s="259" t="s">
        <v>344</v>
      </c>
      <c r="S59" s="259" t="s">
        <v>345</v>
      </c>
      <c r="T59" s="258" t="s">
        <v>346</v>
      </c>
      <c r="U59" s="238"/>
      <c r="V59" s="239"/>
      <c r="AB59" s="258" t="s">
        <v>331</v>
      </c>
      <c r="AC59" s="259" t="s">
        <v>338</v>
      </c>
      <c r="AD59" s="259" t="s">
        <v>339</v>
      </c>
      <c r="AE59" s="259" t="s">
        <v>340</v>
      </c>
      <c r="AF59" s="259" t="s">
        <v>341</v>
      </c>
      <c r="AG59" s="259" t="s">
        <v>342</v>
      </c>
      <c r="AH59" s="259" t="s">
        <v>343</v>
      </c>
      <c r="AI59" s="259" t="s">
        <v>344</v>
      </c>
      <c r="AJ59" s="259" t="s">
        <v>345</v>
      </c>
      <c r="AK59" s="258" t="s">
        <v>346</v>
      </c>
    </row>
    <row r="60" spans="1:37" x14ac:dyDescent="0.3">
      <c r="B60" s="219"/>
      <c r="C60" s="224"/>
      <c r="D60" s="224" t="s">
        <v>347</v>
      </c>
      <c r="E60" s="224"/>
      <c r="F60" s="224"/>
      <c r="G60" s="224"/>
      <c r="H60" s="224"/>
      <c r="I60" s="224"/>
      <c r="J60" s="224"/>
      <c r="K60" s="260">
        <f>K62+K72</f>
        <v>0</v>
      </c>
      <c r="L60" s="260">
        <f t="shared" ref="L60:T60" si="0">L62+L72</f>
        <v>0</v>
      </c>
      <c r="M60" s="260">
        <f t="shared" si="0"/>
        <v>0</v>
      </c>
      <c r="N60" s="260">
        <f t="shared" si="0"/>
        <v>0</v>
      </c>
      <c r="O60" s="260">
        <f t="shared" si="0"/>
        <v>0</v>
      </c>
      <c r="P60" s="260">
        <f t="shared" si="0"/>
        <v>0</v>
      </c>
      <c r="Q60" s="260">
        <f t="shared" si="0"/>
        <v>0</v>
      </c>
      <c r="R60" s="260">
        <f t="shared" si="0"/>
        <v>0</v>
      </c>
      <c r="S60" s="260">
        <f t="shared" si="0"/>
        <v>0</v>
      </c>
      <c r="T60" s="260">
        <f t="shared" si="0"/>
        <v>0</v>
      </c>
      <c r="U60" s="238"/>
      <c r="V60" s="239"/>
      <c r="W60" s="224" t="s">
        <v>348</v>
      </c>
      <c r="X60" s="224"/>
      <c r="Y60" s="224"/>
      <c r="Z60" s="224"/>
      <c r="AB60" s="260">
        <f>AB62+AB64</f>
        <v>0</v>
      </c>
      <c r="AC60" s="260">
        <f t="shared" ref="AC60:AK60" si="1">AC62+AC64</f>
        <v>0</v>
      </c>
      <c r="AD60" s="260">
        <f t="shared" si="1"/>
        <v>0</v>
      </c>
      <c r="AE60" s="260">
        <f t="shared" si="1"/>
        <v>0</v>
      </c>
      <c r="AF60" s="260">
        <f t="shared" si="1"/>
        <v>0</v>
      </c>
      <c r="AG60" s="260">
        <f t="shared" si="1"/>
        <v>0</v>
      </c>
      <c r="AH60" s="260">
        <f t="shared" si="1"/>
        <v>0</v>
      </c>
      <c r="AI60" s="260">
        <f t="shared" si="1"/>
        <v>0</v>
      </c>
      <c r="AJ60" s="260">
        <f t="shared" si="1"/>
        <v>0</v>
      </c>
      <c r="AK60" s="260">
        <f t="shared" si="1"/>
        <v>0</v>
      </c>
    </row>
    <row r="61" spans="1:37" ht="3" customHeight="1" x14ac:dyDescent="0.3">
      <c r="B61" s="219"/>
      <c r="C61" s="224"/>
      <c r="D61" s="224"/>
      <c r="E61" s="224"/>
      <c r="F61" s="224"/>
      <c r="G61" s="224"/>
      <c r="H61" s="224"/>
      <c r="I61" s="224"/>
      <c r="J61" s="224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38"/>
      <c r="V61" s="239"/>
      <c r="X61" s="224"/>
      <c r="Y61" s="224"/>
      <c r="Z61" s="224"/>
    </row>
    <row r="62" spans="1:37" x14ac:dyDescent="0.3">
      <c r="B62" s="219"/>
      <c r="C62" s="224"/>
      <c r="D62" s="224" t="s">
        <v>349</v>
      </c>
      <c r="E62" s="224"/>
      <c r="F62" s="224"/>
      <c r="G62" s="262" t="s">
        <v>350</v>
      </c>
      <c r="H62" s="224"/>
      <c r="I62" s="224"/>
      <c r="J62" s="224"/>
      <c r="K62" s="236">
        <f t="shared" ref="K62:T62" si="2">K64+K66+K68+K70</f>
        <v>0</v>
      </c>
      <c r="L62" s="236">
        <f t="shared" si="2"/>
        <v>0</v>
      </c>
      <c r="M62" s="236">
        <f t="shared" si="2"/>
        <v>0</v>
      </c>
      <c r="N62" s="236">
        <f t="shared" si="2"/>
        <v>0</v>
      </c>
      <c r="O62" s="236">
        <f t="shared" si="2"/>
        <v>0</v>
      </c>
      <c r="P62" s="236">
        <f t="shared" si="2"/>
        <v>0</v>
      </c>
      <c r="Q62" s="236">
        <f t="shared" si="2"/>
        <v>0</v>
      </c>
      <c r="R62" s="236">
        <f t="shared" si="2"/>
        <v>0</v>
      </c>
      <c r="S62" s="236">
        <f t="shared" si="2"/>
        <v>0</v>
      </c>
      <c r="T62" s="236">
        <f t="shared" si="2"/>
        <v>0</v>
      </c>
      <c r="U62" s="238"/>
      <c r="V62" s="239"/>
      <c r="X62" s="224"/>
      <c r="Y62" s="224"/>
      <c r="Z62" s="224"/>
      <c r="AA62" s="263" t="s">
        <v>351</v>
      </c>
      <c r="AB62" s="264">
        <f>AB66+AB70+AB74+AB78</f>
        <v>0</v>
      </c>
      <c r="AC62" s="264">
        <f t="shared" ref="AC62:AK62" si="3">AC66+AC70+AC74+AC78</f>
        <v>0</v>
      </c>
      <c r="AD62" s="264">
        <f t="shared" si="3"/>
        <v>0</v>
      </c>
      <c r="AE62" s="264">
        <f t="shared" si="3"/>
        <v>0</v>
      </c>
      <c r="AF62" s="264">
        <f t="shared" si="3"/>
        <v>0</v>
      </c>
      <c r="AG62" s="264">
        <f t="shared" si="3"/>
        <v>0</v>
      </c>
      <c r="AH62" s="264">
        <f t="shared" si="3"/>
        <v>0</v>
      </c>
      <c r="AI62" s="264">
        <f t="shared" si="3"/>
        <v>0</v>
      </c>
      <c r="AJ62" s="264">
        <f t="shared" si="3"/>
        <v>0</v>
      </c>
      <c r="AK62" s="264">
        <f t="shared" si="3"/>
        <v>0</v>
      </c>
    </row>
    <row r="63" spans="1:37" ht="3" customHeight="1" x14ac:dyDescent="0.3">
      <c r="B63" s="219"/>
      <c r="C63" s="224"/>
      <c r="D63" s="224"/>
      <c r="E63" s="224"/>
      <c r="F63" s="224"/>
      <c r="G63" s="224"/>
      <c r="H63" s="224"/>
      <c r="I63" s="224"/>
      <c r="J63" s="224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38"/>
      <c r="V63" s="239"/>
      <c r="X63" s="224"/>
      <c r="Y63" s="224"/>
      <c r="Z63" s="224"/>
      <c r="AA63" s="263"/>
    </row>
    <row r="64" spans="1:37" x14ac:dyDescent="0.3">
      <c r="A64" s="144" t="s">
        <v>255</v>
      </c>
      <c r="B64" s="219"/>
      <c r="C64" s="229">
        <v>20</v>
      </c>
      <c r="D64" s="224" t="s">
        <v>352</v>
      </c>
      <c r="E64" s="224"/>
      <c r="F64" s="224"/>
      <c r="G64" s="224" t="s">
        <v>353</v>
      </c>
      <c r="H64" s="224"/>
      <c r="I64" s="224"/>
      <c r="J64" s="224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8"/>
      <c r="V64" s="239"/>
      <c r="X64" s="224"/>
      <c r="Y64" s="224"/>
      <c r="Z64" s="239"/>
      <c r="AA64" s="263" t="s">
        <v>354</v>
      </c>
      <c r="AB64" s="264">
        <f>AB68+AB72+AB76+AB80</f>
        <v>0</v>
      </c>
      <c r="AC64" s="264">
        <f t="shared" ref="AC64:AK64" si="4">AC68+AC72+AC76+AC80</f>
        <v>0</v>
      </c>
      <c r="AD64" s="264">
        <f t="shared" si="4"/>
        <v>0</v>
      </c>
      <c r="AE64" s="264">
        <f t="shared" si="4"/>
        <v>0</v>
      </c>
      <c r="AF64" s="264">
        <f t="shared" si="4"/>
        <v>0</v>
      </c>
      <c r="AG64" s="264">
        <f t="shared" si="4"/>
        <v>0</v>
      </c>
      <c r="AH64" s="264">
        <f t="shared" si="4"/>
        <v>0</v>
      </c>
      <c r="AI64" s="264">
        <f t="shared" si="4"/>
        <v>0</v>
      </c>
      <c r="AJ64" s="264">
        <f t="shared" si="4"/>
        <v>0</v>
      </c>
      <c r="AK64" s="264">
        <f t="shared" si="4"/>
        <v>0</v>
      </c>
    </row>
    <row r="65" spans="1:37" ht="3" customHeight="1" x14ac:dyDescent="0.3">
      <c r="B65" s="219"/>
      <c r="C65" s="224"/>
      <c r="D65" s="224"/>
      <c r="E65" s="224"/>
      <c r="F65" s="224"/>
      <c r="G65" s="224"/>
      <c r="H65" s="224"/>
      <c r="I65" s="224"/>
      <c r="J65" s="224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38"/>
      <c r="V65" s="239"/>
      <c r="X65" s="224"/>
      <c r="Y65" s="224"/>
      <c r="Z65" s="239"/>
    </row>
    <row r="66" spans="1:37" x14ac:dyDescent="0.3">
      <c r="A66" s="144" t="s">
        <v>255</v>
      </c>
      <c r="B66" s="219"/>
      <c r="C66" s="229">
        <v>21</v>
      </c>
      <c r="D66" s="224" t="s">
        <v>355</v>
      </c>
      <c r="E66" s="224"/>
      <c r="F66" s="224"/>
      <c r="G66" s="224" t="s">
        <v>356</v>
      </c>
      <c r="H66" s="224"/>
      <c r="I66" s="224"/>
      <c r="J66" s="224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8"/>
      <c r="V66" s="229" t="s">
        <v>357</v>
      </c>
      <c r="W66" s="224" t="s">
        <v>352</v>
      </c>
      <c r="X66" s="224"/>
      <c r="Y66" s="224"/>
      <c r="Z66" s="239" t="s">
        <v>358</v>
      </c>
      <c r="AA66" s="213" t="s">
        <v>351</v>
      </c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</row>
    <row r="67" spans="1:37" ht="3" customHeight="1" x14ac:dyDescent="0.3">
      <c r="B67" s="219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38"/>
      <c r="V67" s="239"/>
      <c r="X67" s="224"/>
      <c r="Y67" s="224"/>
      <c r="Z67" s="239"/>
      <c r="AA67" s="213"/>
    </row>
    <row r="68" spans="1:37" x14ac:dyDescent="0.3">
      <c r="A68" s="144" t="s">
        <v>255</v>
      </c>
      <c r="B68" s="219"/>
      <c r="C68" s="229">
        <v>22</v>
      </c>
      <c r="D68" s="224" t="s">
        <v>359</v>
      </c>
      <c r="E68" s="224"/>
      <c r="F68" s="224"/>
      <c r="G68" s="224" t="s">
        <v>360</v>
      </c>
      <c r="H68" s="224"/>
      <c r="I68" s="224"/>
      <c r="J68" s="224"/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8"/>
      <c r="V68" s="229" t="s">
        <v>361</v>
      </c>
      <c r="X68" s="224"/>
      <c r="Y68" s="224"/>
      <c r="Z68" s="239" t="s">
        <v>362</v>
      </c>
      <c r="AA68" s="213" t="s">
        <v>354</v>
      </c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</row>
    <row r="69" spans="1:37" ht="3" customHeight="1" x14ac:dyDescent="0.3">
      <c r="B69" s="219"/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38"/>
      <c r="V69" s="239"/>
      <c r="X69" s="224"/>
      <c r="Y69" s="224"/>
      <c r="Z69" s="239"/>
      <c r="AA69" s="213"/>
    </row>
    <row r="70" spans="1:37" x14ac:dyDescent="0.3">
      <c r="A70" s="144" t="s">
        <v>255</v>
      </c>
      <c r="B70" s="219"/>
      <c r="C70" s="229">
        <v>23</v>
      </c>
      <c r="D70" s="224" t="s">
        <v>363</v>
      </c>
      <c r="E70" s="224"/>
      <c r="F70" s="224"/>
      <c r="G70" s="224" t="s">
        <v>364</v>
      </c>
      <c r="H70" s="224"/>
      <c r="I70" s="224"/>
      <c r="J70" s="224"/>
      <c r="K70" s="231"/>
      <c r="L70" s="231"/>
      <c r="M70" s="231"/>
      <c r="N70" s="231"/>
      <c r="O70" s="231"/>
      <c r="P70" s="231"/>
      <c r="Q70" s="231"/>
      <c r="R70" s="231"/>
      <c r="S70" s="231"/>
      <c r="T70" s="231"/>
      <c r="U70" s="238"/>
      <c r="V70" s="229" t="s">
        <v>365</v>
      </c>
      <c r="W70" s="224" t="s">
        <v>355</v>
      </c>
      <c r="X70" s="224"/>
      <c r="Y70" s="224"/>
      <c r="Z70" s="239" t="s">
        <v>366</v>
      </c>
      <c r="AA70" s="213" t="s">
        <v>351</v>
      </c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</row>
    <row r="71" spans="1:37" ht="3" customHeight="1" x14ac:dyDescent="0.3">
      <c r="B71" s="219"/>
      <c r="C71" s="224"/>
      <c r="D71" s="224"/>
      <c r="E71" s="224"/>
      <c r="F71" s="224"/>
      <c r="G71" s="224"/>
      <c r="H71" s="224"/>
      <c r="I71" s="224"/>
      <c r="J71" s="224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38"/>
      <c r="V71" s="239"/>
      <c r="X71" s="224"/>
      <c r="Y71" s="224"/>
      <c r="Z71" s="239"/>
      <c r="AA71" s="213"/>
    </row>
    <row r="72" spans="1:37" x14ac:dyDescent="0.3">
      <c r="A72" s="144" t="s">
        <v>255</v>
      </c>
      <c r="B72" s="219"/>
      <c r="C72" s="229">
        <v>24</v>
      </c>
      <c r="D72" s="224" t="s">
        <v>367</v>
      </c>
      <c r="E72" s="224"/>
      <c r="F72" s="224"/>
      <c r="G72" s="224" t="s">
        <v>368</v>
      </c>
      <c r="H72" s="224"/>
      <c r="I72" s="224"/>
      <c r="J72" s="224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38"/>
      <c r="V72" s="229" t="s">
        <v>369</v>
      </c>
      <c r="Z72" s="239" t="s">
        <v>370</v>
      </c>
      <c r="AA72" s="213" t="s">
        <v>354</v>
      </c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</row>
    <row r="73" spans="1:37" ht="3" customHeight="1" x14ac:dyDescent="0.3">
      <c r="B73" s="219"/>
      <c r="C73" s="224"/>
      <c r="D73" s="224"/>
      <c r="E73" s="224"/>
      <c r="F73" s="224"/>
      <c r="G73" s="224"/>
      <c r="H73" s="224"/>
      <c r="I73" s="224"/>
      <c r="J73" s="224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38"/>
      <c r="V73" s="239"/>
      <c r="Z73" s="239"/>
      <c r="AA73" s="213"/>
    </row>
    <row r="74" spans="1:37" x14ac:dyDescent="0.3">
      <c r="B74" s="219"/>
      <c r="C74" s="224"/>
      <c r="D74" s="224" t="s">
        <v>371</v>
      </c>
      <c r="E74" s="224"/>
      <c r="F74" s="224"/>
      <c r="G74" s="224"/>
      <c r="H74" s="224"/>
      <c r="I74" s="224"/>
      <c r="J74" s="224"/>
      <c r="K74" s="228"/>
      <c r="L74" s="228"/>
      <c r="M74" s="228"/>
      <c r="N74" s="267">
        <f>N76+N78</f>
        <v>0</v>
      </c>
      <c r="O74" s="267">
        <f>O76+O78</f>
        <v>0</v>
      </c>
      <c r="P74" s="267">
        <f>P76+P78</f>
        <v>0</v>
      </c>
      <c r="Q74" s="267">
        <f t="shared" ref="Q74:T74" si="5">Q76+Q78</f>
        <v>0</v>
      </c>
      <c r="R74" s="267">
        <f t="shared" si="5"/>
        <v>0</v>
      </c>
      <c r="S74" s="267">
        <f t="shared" si="5"/>
        <v>0</v>
      </c>
      <c r="T74" s="267">
        <f t="shared" si="5"/>
        <v>0</v>
      </c>
      <c r="U74" s="238"/>
      <c r="V74" s="229" t="s">
        <v>372</v>
      </c>
      <c r="W74" s="224" t="s">
        <v>359</v>
      </c>
      <c r="Z74" s="239" t="s">
        <v>373</v>
      </c>
      <c r="AA74" s="213" t="s">
        <v>351</v>
      </c>
      <c r="AB74" s="231"/>
      <c r="AC74" s="231"/>
      <c r="AD74" s="231"/>
      <c r="AE74" s="231"/>
      <c r="AF74" s="231"/>
      <c r="AG74" s="231"/>
      <c r="AH74" s="231"/>
      <c r="AI74" s="231"/>
      <c r="AJ74" s="231"/>
      <c r="AK74" s="231"/>
    </row>
    <row r="75" spans="1:37" ht="3" customHeight="1" x14ac:dyDescent="0.3">
      <c r="B75" s="219"/>
      <c r="C75" s="224"/>
      <c r="D75" s="224"/>
      <c r="E75" s="224"/>
      <c r="F75" s="224"/>
      <c r="G75" s="224"/>
      <c r="H75" s="224"/>
      <c r="I75" s="224"/>
      <c r="J75" s="224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38"/>
      <c r="V75" s="239"/>
      <c r="AA75" s="213"/>
    </row>
    <row r="76" spans="1:37" x14ac:dyDescent="0.3">
      <c r="A76" s="144" t="s">
        <v>255</v>
      </c>
      <c r="B76" s="219"/>
      <c r="C76" s="229">
        <v>25</v>
      </c>
      <c r="D76" s="224" t="s">
        <v>352</v>
      </c>
      <c r="E76" s="224"/>
      <c r="F76" s="224"/>
      <c r="G76" s="224" t="s">
        <v>374</v>
      </c>
      <c r="H76" s="224"/>
      <c r="I76" s="224"/>
      <c r="J76" s="224"/>
      <c r="K76" s="228"/>
      <c r="L76" s="228"/>
      <c r="M76" s="228"/>
      <c r="N76" s="231"/>
      <c r="O76" s="231"/>
      <c r="P76" s="231"/>
      <c r="Q76" s="231"/>
      <c r="R76" s="231"/>
      <c r="S76" s="231"/>
      <c r="T76" s="231"/>
      <c r="U76" s="238"/>
      <c r="V76" s="229" t="s">
        <v>375</v>
      </c>
      <c r="Z76" s="239" t="s">
        <v>376</v>
      </c>
      <c r="AA76" s="213" t="s">
        <v>354</v>
      </c>
      <c r="AB76" s="231"/>
      <c r="AC76" s="231"/>
      <c r="AD76" s="231"/>
      <c r="AE76" s="231"/>
      <c r="AF76" s="231"/>
      <c r="AG76" s="231"/>
      <c r="AH76" s="231"/>
      <c r="AI76" s="231"/>
      <c r="AJ76" s="231"/>
      <c r="AK76" s="231"/>
    </row>
    <row r="77" spans="1:37" ht="3" customHeight="1" x14ac:dyDescent="0.3">
      <c r="B77" s="219"/>
      <c r="C77" s="239"/>
      <c r="D77" s="224"/>
      <c r="E77" s="239"/>
      <c r="F77" s="239"/>
      <c r="G77" s="239"/>
      <c r="H77" s="239"/>
      <c r="I77" s="224"/>
      <c r="J77" s="224"/>
      <c r="K77" s="228"/>
      <c r="L77" s="228"/>
      <c r="M77" s="228"/>
      <c r="N77" s="224"/>
      <c r="O77" s="224"/>
      <c r="P77" s="224"/>
      <c r="Q77" s="224"/>
      <c r="R77" s="224"/>
      <c r="S77" s="224"/>
      <c r="T77" s="224"/>
      <c r="U77" s="238"/>
      <c r="V77" s="239"/>
      <c r="AA77" s="213"/>
    </row>
    <row r="78" spans="1:37" x14ac:dyDescent="0.3">
      <c r="A78" s="144" t="s">
        <v>255</v>
      </c>
      <c r="B78" s="219"/>
      <c r="C78" s="229">
        <v>26</v>
      </c>
      <c r="D78" s="224" t="s">
        <v>355</v>
      </c>
      <c r="E78" s="239"/>
      <c r="F78" s="239"/>
      <c r="G78" s="239" t="s">
        <v>377</v>
      </c>
      <c r="H78" s="239"/>
      <c r="I78" s="224"/>
      <c r="J78" s="224"/>
      <c r="K78" s="228"/>
      <c r="L78" s="228"/>
      <c r="M78" s="228"/>
      <c r="N78" s="231"/>
      <c r="O78" s="231"/>
      <c r="P78" s="231"/>
      <c r="Q78" s="231"/>
      <c r="R78" s="231"/>
      <c r="S78" s="231"/>
      <c r="T78" s="231"/>
      <c r="U78" s="238"/>
      <c r="V78" s="229" t="s">
        <v>378</v>
      </c>
      <c r="W78" s="224" t="s">
        <v>363</v>
      </c>
      <c r="X78" s="224"/>
      <c r="Z78" s="224" t="s">
        <v>379</v>
      </c>
      <c r="AA78" s="213" t="s">
        <v>351</v>
      </c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</row>
    <row r="79" spans="1:37" ht="3" customHeight="1" x14ac:dyDescent="0.3">
      <c r="B79" s="219"/>
      <c r="C79" s="239"/>
      <c r="D79" s="239"/>
      <c r="E79" s="239"/>
      <c r="F79" s="239"/>
      <c r="G79" s="239"/>
      <c r="H79" s="239"/>
      <c r="I79" s="239"/>
      <c r="J79" s="239"/>
      <c r="K79" s="268"/>
      <c r="L79" s="268"/>
      <c r="M79" s="268"/>
      <c r="N79" s="268"/>
      <c r="O79" s="236"/>
      <c r="P79" s="268"/>
      <c r="Q79" s="268"/>
      <c r="R79" s="268"/>
      <c r="S79" s="268"/>
      <c r="T79" s="268"/>
      <c r="U79" s="238"/>
      <c r="V79" s="239"/>
      <c r="AA79" s="213"/>
    </row>
    <row r="80" spans="1:37" x14ac:dyDescent="0.3">
      <c r="B80" s="219"/>
      <c r="C80" s="239"/>
      <c r="D80" s="224" t="s">
        <v>380</v>
      </c>
      <c r="E80" s="239"/>
      <c r="F80" s="239"/>
      <c r="G80" s="239"/>
      <c r="H80" s="239"/>
      <c r="I80" s="224"/>
      <c r="J80" s="224"/>
      <c r="K80" s="267">
        <f t="shared" ref="K80:T80" si="6">K82+K84</f>
        <v>0</v>
      </c>
      <c r="L80" s="267">
        <f t="shared" si="6"/>
        <v>0</v>
      </c>
      <c r="M80" s="267">
        <f t="shared" si="6"/>
        <v>0</v>
      </c>
      <c r="N80" s="267">
        <f t="shared" si="6"/>
        <v>0</v>
      </c>
      <c r="O80" s="267">
        <f t="shared" si="6"/>
        <v>0</v>
      </c>
      <c r="P80" s="267">
        <f t="shared" si="6"/>
        <v>0</v>
      </c>
      <c r="Q80" s="267">
        <f t="shared" si="6"/>
        <v>0</v>
      </c>
      <c r="R80" s="267">
        <f t="shared" si="6"/>
        <v>0</v>
      </c>
      <c r="S80" s="267">
        <f t="shared" si="6"/>
        <v>0</v>
      </c>
      <c r="T80" s="267">
        <f t="shared" si="6"/>
        <v>0</v>
      </c>
      <c r="U80" s="238"/>
      <c r="V80" s="229" t="s">
        <v>381</v>
      </c>
      <c r="Z80" s="224" t="s">
        <v>382</v>
      </c>
      <c r="AA80" s="213" t="s">
        <v>354</v>
      </c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</row>
    <row r="81" spans="1:37" ht="3" customHeight="1" x14ac:dyDescent="0.3">
      <c r="B81" s="219"/>
      <c r="C81" s="239"/>
      <c r="D81" s="239"/>
      <c r="E81" s="239"/>
      <c r="F81" s="239"/>
      <c r="G81" s="239"/>
      <c r="H81" s="239"/>
      <c r="I81" s="224"/>
      <c r="J81" s="224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38"/>
      <c r="V81" s="239"/>
    </row>
    <row r="82" spans="1:37" x14ac:dyDescent="0.3">
      <c r="A82" s="144" t="s">
        <v>255</v>
      </c>
      <c r="B82" s="219"/>
      <c r="C82" s="229">
        <v>27</v>
      </c>
      <c r="D82" s="224" t="s">
        <v>352</v>
      </c>
      <c r="E82" s="239"/>
      <c r="F82" s="239"/>
      <c r="G82" s="239" t="s">
        <v>383</v>
      </c>
      <c r="H82" s="239"/>
      <c r="I82" s="224"/>
      <c r="J82" s="224"/>
      <c r="K82" s="231"/>
      <c r="L82" s="231"/>
      <c r="M82" s="231"/>
      <c r="N82" s="231"/>
      <c r="O82" s="231"/>
      <c r="P82" s="231"/>
      <c r="Q82" s="231"/>
      <c r="R82" s="231"/>
      <c r="S82" s="231"/>
      <c r="T82" s="231"/>
      <c r="U82" s="238"/>
      <c r="V82" s="239"/>
    </row>
    <row r="83" spans="1:37" ht="3" customHeight="1" x14ac:dyDescent="0.3">
      <c r="B83" s="219"/>
      <c r="C83" s="239"/>
      <c r="D83" s="224"/>
      <c r="E83" s="239"/>
      <c r="F83" s="239"/>
      <c r="G83" s="239"/>
      <c r="H83" s="239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38"/>
      <c r="V83" s="239"/>
    </row>
    <row r="84" spans="1:37" x14ac:dyDescent="0.3">
      <c r="A84" s="144" t="s">
        <v>255</v>
      </c>
      <c r="B84" s="219"/>
      <c r="C84" s="229">
        <v>28</v>
      </c>
      <c r="D84" s="224" t="s">
        <v>355</v>
      </c>
      <c r="E84" s="239"/>
      <c r="F84" s="239"/>
      <c r="G84" s="239" t="s">
        <v>384</v>
      </c>
      <c r="H84" s="239"/>
      <c r="I84" s="224"/>
      <c r="J84" s="224"/>
      <c r="K84" s="231"/>
      <c r="L84" s="231"/>
      <c r="M84" s="231"/>
      <c r="N84" s="231"/>
      <c r="O84" s="231"/>
      <c r="P84" s="231"/>
      <c r="Q84" s="231"/>
      <c r="R84" s="231"/>
      <c r="S84" s="231"/>
      <c r="T84" s="231"/>
      <c r="U84" s="238"/>
      <c r="V84" s="239"/>
    </row>
    <row r="85" spans="1:37" ht="3" customHeight="1" x14ac:dyDescent="0.3">
      <c r="B85" s="219"/>
      <c r="C85" s="239"/>
      <c r="D85" s="239"/>
      <c r="E85" s="239"/>
      <c r="F85" s="239"/>
      <c r="G85" s="239"/>
      <c r="H85" s="239"/>
      <c r="I85" s="224"/>
      <c r="J85" s="224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38"/>
      <c r="V85" s="239"/>
    </row>
    <row r="86" spans="1:37" x14ac:dyDescent="0.3">
      <c r="A86" s="144" t="s">
        <v>255</v>
      </c>
      <c r="B86" s="219"/>
      <c r="C86" s="226" t="s">
        <v>385</v>
      </c>
      <c r="D86" s="226" t="s">
        <v>386</v>
      </c>
      <c r="E86" s="229">
        <v>29</v>
      </c>
      <c r="F86" s="239"/>
      <c r="G86" s="239" t="s">
        <v>387</v>
      </c>
      <c r="H86" s="239"/>
      <c r="I86" s="224"/>
      <c r="J86" s="224"/>
      <c r="K86" s="231"/>
      <c r="L86" s="231"/>
      <c r="M86" s="231"/>
      <c r="N86" s="231"/>
      <c r="O86" s="231"/>
      <c r="P86" s="231"/>
      <c r="Q86" s="231"/>
      <c r="R86" s="231"/>
      <c r="S86" s="231"/>
      <c r="T86" s="231"/>
      <c r="U86" s="238"/>
      <c r="V86" s="239"/>
    </row>
    <row r="87" spans="1:37" ht="3" customHeight="1" thickBot="1" x14ac:dyDescent="0.35">
      <c r="B87" s="241"/>
      <c r="C87" s="269"/>
      <c r="D87" s="270"/>
      <c r="E87" s="270"/>
      <c r="F87" s="270"/>
      <c r="G87" s="270"/>
      <c r="H87" s="270"/>
      <c r="I87" s="242"/>
      <c r="J87" s="242"/>
      <c r="K87" s="271"/>
      <c r="L87" s="272"/>
      <c r="M87" s="272"/>
      <c r="N87" s="272"/>
      <c r="O87" s="272"/>
      <c r="T87" s="272"/>
      <c r="U87" s="273"/>
      <c r="V87" s="268"/>
    </row>
    <row r="88" spans="1:37" ht="2.25" customHeight="1" x14ac:dyDescent="0.3">
      <c r="B88" s="274"/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75"/>
      <c r="S88" s="275"/>
      <c r="T88" s="275"/>
      <c r="U88" s="276"/>
      <c r="V88" s="239"/>
    </row>
    <row r="89" spans="1:37" ht="15" customHeight="1" x14ac:dyDescent="0.3">
      <c r="B89" s="219"/>
      <c r="C89" s="226" t="s">
        <v>388</v>
      </c>
      <c r="D89" s="226" t="s">
        <v>389</v>
      </c>
      <c r="E89" s="239"/>
      <c r="F89" s="239"/>
      <c r="G89" s="239"/>
      <c r="H89" s="239"/>
      <c r="I89" s="277" t="s">
        <v>390</v>
      </c>
      <c r="J89" s="278"/>
      <c r="K89" s="279" t="s">
        <v>391</v>
      </c>
      <c r="L89" s="279"/>
      <c r="U89" s="280"/>
      <c r="W89" s="249" t="s">
        <v>389</v>
      </c>
    </row>
    <row r="90" spans="1:37" ht="15" customHeight="1" x14ac:dyDescent="0.3">
      <c r="B90" s="219"/>
      <c r="C90" s="239" t="s">
        <v>392</v>
      </c>
      <c r="D90" s="239" t="s">
        <v>393</v>
      </c>
      <c r="E90" s="239"/>
      <c r="F90" s="239"/>
      <c r="G90" s="239"/>
      <c r="H90" s="239"/>
      <c r="I90" s="232" t="s">
        <v>394</v>
      </c>
      <c r="J90" s="268"/>
      <c r="K90" s="281" t="s">
        <v>395</v>
      </c>
      <c r="L90" s="282"/>
      <c r="U90" s="280"/>
      <c r="V90" s="229" t="s">
        <v>396</v>
      </c>
      <c r="X90" s="144" t="s">
        <v>397</v>
      </c>
      <c r="Y90" s="283" t="s">
        <v>398</v>
      </c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</row>
    <row r="91" spans="1:37" ht="3" customHeight="1" x14ac:dyDescent="0.3">
      <c r="B91" s="219"/>
      <c r="C91" s="239"/>
      <c r="D91" s="239"/>
      <c r="E91" s="239"/>
      <c r="F91" s="239"/>
      <c r="G91" s="239"/>
      <c r="H91" s="239"/>
      <c r="I91" s="228"/>
      <c r="J91" s="268"/>
      <c r="K91" s="228"/>
      <c r="U91" s="280"/>
      <c r="Y91" s="284"/>
    </row>
    <row r="92" spans="1:37" x14ac:dyDescent="0.3">
      <c r="B92" s="219"/>
      <c r="C92" s="224"/>
      <c r="D92" s="239" t="s">
        <v>399</v>
      </c>
      <c r="E92" s="239"/>
      <c r="F92" s="239"/>
      <c r="G92" s="239"/>
      <c r="H92" s="239"/>
      <c r="I92" s="232" t="s">
        <v>260</v>
      </c>
      <c r="J92" s="268"/>
      <c r="K92" s="281" t="s">
        <v>260</v>
      </c>
      <c r="L92" s="282"/>
      <c r="U92" s="280"/>
      <c r="V92" s="229" t="s">
        <v>400</v>
      </c>
      <c r="X92" s="144" t="s">
        <v>401</v>
      </c>
      <c r="Y92" s="283" t="s">
        <v>402</v>
      </c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</row>
    <row r="93" spans="1:37" ht="3" customHeight="1" x14ac:dyDescent="0.3">
      <c r="B93" s="219"/>
      <c r="C93" s="224"/>
      <c r="D93" s="239"/>
      <c r="E93" s="239"/>
      <c r="F93" s="239"/>
      <c r="G93" s="239"/>
      <c r="H93" s="239"/>
      <c r="I93" s="228"/>
      <c r="J93" s="268"/>
      <c r="K93" s="228"/>
      <c r="U93" s="280"/>
    </row>
    <row r="94" spans="1:37" x14ac:dyDescent="0.3">
      <c r="A94" s="144" t="s">
        <v>255</v>
      </c>
      <c r="B94" s="219"/>
      <c r="C94" s="229">
        <v>40</v>
      </c>
      <c r="D94" s="239" t="s">
        <v>403</v>
      </c>
      <c r="E94" s="239"/>
      <c r="F94" s="239"/>
      <c r="G94" s="239"/>
      <c r="H94" s="239"/>
      <c r="I94" s="231" t="s">
        <v>404</v>
      </c>
      <c r="J94" s="268"/>
      <c r="K94" s="285" t="s">
        <v>405</v>
      </c>
      <c r="L94" s="286"/>
      <c r="M94" s="229">
        <v>44</v>
      </c>
      <c r="N94" s="144" t="s">
        <v>255</v>
      </c>
      <c r="U94" s="280"/>
    </row>
    <row r="95" spans="1:37" ht="3" customHeight="1" x14ac:dyDescent="0.3">
      <c r="B95" s="219"/>
      <c r="C95" s="224"/>
      <c r="D95" s="239"/>
      <c r="E95" s="239"/>
      <c r="F95" s="239"/>
      <c r="G95" s="239"/>
      <c r="H95" s="239"/>
      <c r="I95" s="228"/>
      <c r="J95" s="268"/>
      <c r="K95" s="228"/>
      <c r="U95" s="280"/>
    </row>
    <row r="96" spans="1:37" x14ac:dyDescent="0.3">
      <c r="B96" s="219"/>
      <c r="C96" s="224"/>
      <c r="D96" s="239" t="s">
        <v>406</v>
      </c>
      <c r="E96" s="239"/>
      <c r="F96" s="239"/>
      <c r="G96" s="239"/>
      <c r="H96" s="239"/>
      <c r="I96" s="232" t="s">
        <v>407</v>
      </c>
      <c r="J96" s="268"/>
      <c r="K96" s="281" t="s">
        <v>407</v>
      </c>
      <c r="L96" s="282"/>
      <c r="U96" s="280"/>
    </row>
    <row r="97" spans="1:21" ht="3" customHeight="1" x14ac:dyDescent="0.3">
      <c r="B97" s="219"/>
      <c r="C97" s="224"/>
      <c r="D97" s="239"/>
      <c r="E97" s="239"/>
      <c r="F97" s="239"/>
      <c r="G97" s="239"/>
      <c r="H97" s="239"/>
      <c r="I97" s="228"/>
      <c r="J97" s="268"/>
      <c r="K97" s="228"/>
      <c r="U97" s="280"/>
    </row>
    <row r="98" spans="1:21" x14ac:dyDescent="0.3">
      <c r="A98" s="144" t="s">
        <v>255</v>
      </c>
      <c r="B98" s="219"/>
      <c r="C98" s="229">
        <v>41</v>
      </c>
      <c r="D98" s="287" t="s">
        <v>408</v>
      </c>
      <c r="E98" s="239"/>
      <c r="F98" s="239"/>
      <c r="G98" s="239"/>
      <c r="H98" s="239"/>
      <c r="I98" s="231" t="s">
        <v>409</v>
      </c>
      <c r="J98" s="268"/>
      <c r="K98" s="285" t="s">
        <v>410</v>
      </c>
      <c r="L98" s="286"/>
      <c r="M98" s="229">
        <v>45</v>
      </c>
      <c r="N98" s="144" t="s">
        <v>255</v>
      </c>
      <c r="U98" s="280"/>
    </row>
    <row r="99" spans="1:21" ht="3" customHeight="1" x14ac:dyDescent="0.3">
      <c r="B99" s="219"/>
      <c r="C99" s="224"/>
      <c r="D99" s="287"/>
      <c r="E99" s="239"/>
      <c r="F99" s="239"/>
      <c r="G99" s="239"/>
      <c r="H99" s="239"/>
      <c r="I99" s="224"/>
      <c r="J99" s="268"/>
      <c r="K99" s="224"/>
      <c r="U99" s="280"/>
    </row>
    <row r="100" spans="1:21" x14ac:dyDescent="0.3">
      <c r="A100" s="144" t="s">
        <v>255</v>
      </c>
      <c r="B100" s="219"/>
      <c r="C100" s="229">
        <v>42</v>
      </c>
      <c r="D100" s="287" t="s">
        <v>411</v>
      </c>
      <c r="E100" s="239"/>
      <c r="F100" s="239"/>
      <c r="G100" s="239"/>
      <c r="H100" s="239"/>
      <c r="I100" s="231" t="s">
        <v>412</v>
      </c>
      <c r="J100" s="268"/>
      <c r="K100" s="285" t="s">
        <v>413</v>
      </c>
      <c r="L100" s="286"/>
      <c r="M100" s="229">
        <v>46</v>
      </c>
      <c r="N100" s="144" t="s">
        <v>255</v>
      </c>
      <c r="U100" s="280"/>
    </row>
    <row r="101" spans="1:21" ht="3" customHeight="1" x14ac:dyDescent="0.3">
      <c r="B101" s="219"/>
      <c r="C101" s="224"/>
      <c r="D101" s="239"/>
      <c r="E101" s="239"/>
      <c r="F101" s="239"/>
      <c r="G101" s="239"/>
      <c r="H101" s="239"/>
      <c r="I101" s="224"/>
      <c r="J101" s="268"/>
      <c r="K101" s="224"/>
      <c r="U101" s="280"/>
    </row>
    <row r="102" spans="1:21" ht="3" customHeight="1" x14ac:dyDescent="0.3">
      <c r="B102" s="219"/>
      <c r="C102" s="224"/>
      <c r="D102" s="239"/>
      <c r="E102" s="239"/>
      <c r="F102" s="239"/>
      <c r="G102" s="239"/>
      <c r="H102" s="239"/>
      <c r="I102" s="224"/>
      <c r="J102" s="268"/>
      <c r="K102" s="224"/>
      <c r="U102" s="280"/>
    </row>
    <row r="103" spans="1:21" x14ac:dyDescent="0.3">
      <c r="A103" s="144" t="s">
        <v>255</v>
      </c>
      <c r="B103" s="219"/>
      <c r="C103" s="229">
        <v>43</v>
      </c>
      <c r="D103" s="239" t="s">
        <v>414</v>
      </c>
      <c r="E103" s="239"/>
      <c r="F103" s="239"/>
      <c r="G103" s="239"/>
      <c r="H103" s="239"/>
      <c r="I103" s="231" t="s">
        <v>415</v>
      </c>
      <c r="J103" s="268"/>
      <c r="K103" s="224"/>
      <c r="U103" s="280"/>
    </row>
    <row r="104" spans="1:21" ht="3" customHeight="1" thickBot="1" x14ac:dyDescent="0.35">
      <c r="B104" s="241"/>
      <c r="C104" s="242"/>
      <c r="D104" s="270"/>
      <c r="E104" s="270"/>
      <c r="F104" s="270"/>
      <c r="G104" s="270"/>
      <c r="H104" s="270"/>
      <c r="I104" s="272"/>
      <c r="J104" s="272"/>
      <c r="K104" s="288"/>
      <c r="L104" s="289"/>
      <c r="M104" s="289"/>
      <c r="N104" s="289"/>
      <c r="O104" s="289"/>
      <c r="P104" s="289"/>
      <c r="Q104" s="289"/>
      <c r="R104" s="289"/>
      <c r="S104" s="289"/>
      <c r="T104" s="289"/>
      <c r="U104" s="290"/>
    </row>
  </sheetData>
  <mergeCells count="17">
    <mergeCell ref="K89:L89"/>
    <mergeCell ref="K57:N57"/>
    <mergeCell ref="O57:P57"/>
    <mergeCell ref="Q57:R57"/>
    <mergeCell ref="AB57:AE57"/>
    <mergeCell ref="AF57:AG57"/>
    <mergeCell ref="AH57:AI57"/>
    <mergeCell ref="C4:Q4"/>
    <mergeCell ref="W4:AK4"/>
    <mergeCell ref="L56:M56"/>
    <mergeCell ref="N56:O56"/>
    <mergeCell ref="P56:Q56"/>
    <mergeCell ref="R56:S56"/>
    <mergeCell ref="AC56:AD56"/>
    <mergeCell ref="AE56:AF56"/>
    <mergeCell ref="AG56:AH56"/>
    <mergeCell ref="AI56:AJ5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4992-107E-4E0D-B295-0A84D57B1380}">
  <dimension ref="A1:T68"/>
  <sheetViews>
    <sheetView topLeftCell="A8" zoomScale="78" zoomScaleNormal="78" workbookViewId="0">
      <selection activeCell="H18" sqref="H18"/>
    </sheetView>
  </sheetViews>
  <sheetFormatPr baseColWidth="10" defaultColWidth="12.875" defaultRowHeight="13.2" x14ac:dyDescent="0.25"/>
  <cols>
    <col min="1" max="1" width="42.125" style="115" customWidth="1"/>
    <col min="2" max="9" width="9.125" style="115" customWidth="1"/>
    <col min="10" max="16384" width="12.875" style="115"/>
  </cols>
  <sheetData>
    <row r="1" spans="1:12" s="104" customFormat="1" ht="14.25" customHeight="1" x14ac:dyDescent="0.3">
      <c r="A1" s="103"/>
      <c r="B1" s="102"/>
      <c r="C1" s="102"/>
      <c r="D1" s="102"/>
      <c r="E1" s="102"/>
      <c r="F1" s="102"/>
      <c r="G1" s="159"/>
      <c r="H1" s="102"/>
      <c r="I1" s="102"/>
      <c r="J1" s="115"/>
      <c r="K1" s="115"/>
      <c r="L1" s="103"/>
    </row>
    <row r="2" spans="1:12" s="104" customFormat="1" ht="14.25" customHeight="1" x14ac:dyDescent="0.3">
      <c r="A2" s="103"/>
      <c r="B2" s="160"/>
      <c r="C2" s="160"/>
      <c r="D2" s="160"/>
      <c r="E2" s="160"/>
      <c r="F2" s="160"/>
      <c r="G2" s="159"/>
      <c r="H2" s="160"/>
      <c r="I2" s="160"/>
      <c r="J2" s="115"/>
      <c r="K2" s="115"/>
      <c r="L2" s="103"/>
    </row>
    <row r="3" spans="1:12" s="104" customFormat="1" ht="17.399999999999999" x14ac:dyDescent="0.3">
      <c r="A3" s="161" t="s">
        <v>183</v>
      </c>
      <c r="B3" s="161"/>
      <c r="C3" s="161"/>
      <c r="D3" s="161"/>
      <c r="E3" s="161"/>
      <c r="F3" s="161"/>
      <c r="G3" s="161"/>
      <c r="H3" s="161"/>
      <c r="I3" s="161"/>
      <c r="J3" s="162"/>
      <c r="K3" s="115"/>
      <c r="L3" s="103"/>
    </row>
    <row r="4" spans="1:12" s="117" customFormat="1" ht="15" customHeight="1" x14ac:dyDescent="0.2">
      <c r="A4" s="102"/>
      <c r="B4" s="163" t="s">
        <v>184</v>
      </c>
      <c r="C4" s="164"/>
      <c r="D4" s="165"/>
      <c r="E4" s="163" t="s">
        <v>185</v>
      </c>
      <c r="F4" s="166"/>
      <c r="G4" s="167"/>
      <c r="H4" s="167"/>
      <c r="I4" s="102"/>
      <c r="K4" s="102"/>
      <c r="L4" s="102"/>
    </row>
    <row r="5" spans="1:12" s="117" customFormat="1" ht="10.199999999999999" x14ac:dyDescent="0.2">
      <c r="A5" s="168" t="s">
        <v>186</v>
      </c>
      <c r="D5" s="117" t="s">
        <v>187</v>
      </c>
      <c r="G5" s="167"/>
    </row>
    <row r="6" spans="1:12" s="117" customFormat="1" ht="10.199999999999999" x14ac:dyDescent="0.2">
      <c r="A6" s="117" t="s">
        <v>188</v>
      </c>
      <c r="D6" s="117" t="s">
        <v>189</v>
      </c>
    </row>
    <row r="7" spans="1:12" s="117" customFormat="1" ht="38.25" customHeight="1" x14ac:dyDescent="0.2">
      <c r="A7" s="169" t="s">
        <v>190</v>
      </c>
    </row>
    <row r="8" spans="1:12" x14ac:dyDescent="0.25">
      <c r="A8" s="96" t="s">
        <v>191</v>
      </c>
      <c r="B8" s="170" t="s">
        <v>192</v>
      </c>
      <c r="C8" s="170" t="s">
        <v>193</v>
      </c>
      <c r="D8" s="117"/>
      <c r="E8" s="117"/>
      <c r="F8" s="117"/>
      <c r="G8" s="117"/>
      <c r="H8" s="170" t="s">
        <v>192</v>
      </c>
      <c r="I8" s="170" t="s">
        <v>193</v>
      </c>
    </row>
    <row r="9" spans="1:12" ht="12" customHeight="1" x14ac:dyDescent="0.25">
      <c r="A9" s="171" t="s">
        <v>194</v>
      </c>
      <c r="B9" s="172"/>
      <c r="C9" s="173"/>
      <c r="D9" s="172"/>
      <c r="E9" s="172"/>
      <c r="F9" s="172"/>
      <c r="G9" s="172"/>
      <c r="H9" s="172"/>
      <c r="I9" s="173"/>
    </row>
    <row r="10" spans="1:12" ht="12" customHeight="1" x14ac:dyDescent="0.25">
      <c r="A10" s="174" t="s">
        <v>195</v>
      </c>
      <c r="B10" s="175">
        <v>0</v>
      </c>
      <c r="C10" s="176">
        <v>1</v>
      </c>
    </row>
    <row r="11" spans="1:12" ht="12" customHeight="1" x14ac:dyDescent="0.25">
      <c r="A11" s="174" t="s">
        <v>196</v>
      </c>
      <c r="B11" s="177">
        <f>SUM(B12:B15)</f>
        <v>0</v>
      </c>
      <c r="C11" s="176"/>
      <c r="D11" s="117" t="s">
        <v>197</v>
      </c>
      <c r="E11" s="117"/>
      <c r="F11" s="117"/>
      <c r="G11" s="117"/>
      <c r="H11" s="175">
        <v>0</v>
      </c>
      <c r="I11" s="178">
        <v>1</v>
      </c>
    </row>
    <row r="12" spans="1:12" ht="12" customHeight="1" x14ac:dyDescent="0.25">
      <c r="A12" s="174" t="s">
        <v>198</v>
      </c>
      <c r="B12" s="179">
        <v>0</v>
      </c>
      <c r="C12" s="176"/>
      <c r="D12" s="117" t="s">
        <v>199</v>
      </c>
      <c r="E12" s="117"/>
      <c r="F12" s="117"/>
      <c r="G12" s="117"/>
      <c r="H12" s="179">
        <v>0</v>
      </c>
      <c r="I12" s="176"/>
    </row>
    <row r="13" spans="1:12" ht="12" customHeight="1" x14ac:dyDescent="0.25">
      <c r="A13" s="174" t="s">
        <v>200</v>
      </c>
      <c r="B13" s="179">
        <v>0</v>
      </c>
      <c r="C13" s="176"/>
      <c r="D13" s="117" t="s">
        <v>201</v>
      </c>
      <c r="E13" s="117"/>
      <c r="F13" s="117"/>
      <c r="G13" s="117"/>
      <c r="H13" s="179">
        <v>0</v>
      </c>
      <c r="I13" s="176"/>
    </row>
    <row r="14" spans="1:12" ht="12" customHeight="1" x14ac:dyDescent="0.25">
      <c r="A14" s="174" t="s">
        <v>202</v>
      </c>
      <c r="B14" s="179">
        <v>0</v>
      </c>
      <c r="C14" s="176"/>
      <c r="D14" s="117" t="s">
        <v>203</v>
      </c>
      <c r="E14" s="117"/>
      <c r="F14" s="117"/>
      <c r="G14" s="117"/>
      <c r="H14" s="179">
        <v>0</v>
      </c>
      <c r="I14" s="176"/>
    </row>
    <row r="15" spans="1:12" ht="12" customHeight="1" x14ac:dyDescent="0.25">
      <c r="A15" s="174" t="s">
        <v>204</v>
      </c>
      <c r="B15" s="179">
        <v>0</v>
      </c>
      <c r="C15" s="176"/>
      <c r="D15" s="117" t="s">
        <v>205</v>
      </c>
      <c r="E15" s="117"/>
      <c r="F15" s="117"/>
      <c r="G15" s="117"/>
      <c r="H15" s="179">
        <v>0</v>
      </c>
      <c r="I15" s="176"/>
    </row>
    <row r="16" spans="1:12" ht="12" customHeight="1" x14ac:dyDescent="0.25">
      <c r="A16" s="174" t="s">
        <v>206</v>
      </c>
      <c r="B16" s="177">
        <f>SUM(B17:B20)</f>
        <v>0</v>
      </c>
      <c r="C16" s="176">
        <v>1</v>
      </c>
      <c r="D16" s="117"/>
      <c r="E16" s="117"/>
      <c r="F16" s="117"/>
      <c r="G16" s="117"/>
      <c r="H16" s="180"/>
      <c r="I16" s="181"/>
    </row>
    <row r="17" spans="1:9" ht="12" customHeight="1" x14ac:dyDescent="0.25">
      <c r="A17" s="174" t="s">
        <v>207</v>
      </c>
      <c r="B17" s="179">
        <v>0</v>
      </c>
      <c r="C17" s="176"/>
      <c r="D17" s="117"/>
      <c r="E17" s="117"/>
      <c r="F17" s="117"/>
      <c r="G17" s="117"/>
      <c r="H17" s="180"/>
      <c r="I17" s="181"/>
    </row>
    <row r="18" spans="1:9" ht="12" customHeight="1" x14ac:dyDescent="0.25">
      <c r="A18" s="174" t="s">
        <v>208</v>
      </c>
      <c r="B18" s="179">
        <v>0</v>
      </c>
      <c r="C18" s="176"/>
      <c r="D18" s="117"/>
      <c r="E18" s="117"/>
      <c r="F18" s="117"/>
      <c r="G18" s="117"/>
      <c r="H18" s="117"/>
      <c r="I18" s="182"/>
    </row>
    <row r="19" spans="1:9" ht="12" customHeight="1" x14ac:dyDescent="0.25">
      <c r="A19" s="174" t="s">
        <v>209</v>
      </c>
      <c r="B19" s="179">
        <v>0</v>
      </c>
      <c r="C19" s="176"/>
      <c r="D19" s="117"/>
      <c r="E19" s="117"/>
      <c r="F19" s="117"/>
      <c r="G19" s="117"/>
      <c r="H19" s="117"/>
      <c r="I19" s="182"/>
    </row>
    <row r="20" spans="1:9" ht="12" customHeight="1" x14ac:dyDescent="0.25">
      <c r="A20" s="183" t="s">
        <v>210</v>
      </c>
      <c r="B20" s="179">
        <v>0</v>
      </c>
      <c r="C20" s="176"/>
      <c r="D20" s="184"/>
      <c r="E20" s="184"/>
      <c r="F20" s="184"/>
      <c r="G20" s="184"/>
      <c r="H20" s="184"/>
      <c r="I20" s="185"/>
    </row>
    <row r="21" spans="1:9" ht="6" customHeight="1" x14ac:dyDescent="0.25">
      <c r="A21" s="117"/>
      <c r="B21" s="186"/>
      <c r="C21" s="187"/>
      <c r="D21" s="117"/>
      <c r="E21" s="117"/>
      <c r="F21" s="117"/>
      <c r="G21" s="117"/>
      <c r="H21" s="117"/>
      <c r="I21" s="117"/>
    </row>
    <row r="22" spans="1:9" x14ac:dyDescent="0.25">
      <c r="A22" s="96" t="s">
        <v>211</v>
      </c>
      <c r="B22" s="117"/>
      <c r="C22" s="117"/>
      <c r="D22" s="117"/>
      <c r="E22" s="117"/>
      <c r="F22" s="117"/>
      <c r="G22" s="117"/>
      <c r="H22" s="117"/>
      <c r="I22" s="117"/>
    </row>
    <row r="23" spans="1:9" ht="12" customHeight="1" x14ac:dyDescent="0.25">
      <c r="A23" s="188"/>
      <c r="B23" s="189" t="s">
        <v>3</v>
      </c>
      <c r="C23" s="189" t="s">
        <v>4</v>
      </c>
      <c r="D23" s="189" t="s">
        <v>5</v>
      </c>
      <c r="E23" s="189" t="s">
        <v>6</v>
      </c>
      <c r="F23" s="189" t="s">
        <v>7</v>
      </c>
      <c r="G23" s="189" t="s">
        <v>8</v>
      </c>
      <c r="H23" s="189" t="s">
        <v>212</v>
      </c>
      <c r="I23" s="117"/>
    </row>
    <row r="24" spans="1:9" s="191" customFormat="1" ht="12" customHeight="1" x14ac:dyDescent="0.25">
      <c r="A24" s="190" t="s">
        <v>213</v>
      </c>
      <c r="B24" s="177">
        <f t="shared" ref="B24:G24" si="0">B25+B30+B35+B37+B42</f>
        <v>0</v>
      </c>
      <c r="C24" s="177">
        <f t="shared" si="0"/>
        <v>0</v>
      </c>
      <c r="D24" s="177">
        <f t="shared" si="0"/>
        <v>0</v>
      </c>
      <c r="E24" s="177">
        <f t="shared" si="0"/>
        <v>0</v>
      </c>
      <c r="F24" s="177">
        <f t="shared" si="0"/>
        <v>0</v>
      </c>
      <c r="G24" s="177">
        <f t="shared" si="0"/>
        <v>0</v>
      </c>
      <c r="H24" s="177">
        <f>SUM(B24:G24)</f>
        <v>0</v>
      </c>
      <c r="I24" s="96"/>
    </row>
    <row r="25" spans="1:9" ht="12" customHeight="1" x14ac:dyDescent="0.25">
      <c r="A25" s="192" t="s">
        <v>214</v>
      </c>
      <c r="B25" s="193">
        <f t="shared" ref="B25:G25" si="1">SUM(B26:B29)</f>
        <v>0</v>
      </c>
      <c r="C25" s="193">
        <f t="shared" si="1"/>
        <v>0</v>
      </c>
      <c r="D25" s="193">
        <f t="shared" si="1"/>
        <v>0</v>
      </c>
      <c r="E25" s="193">
        <f t="shared" si="1"/>
        <v>0</v>
      </c>
      <c r="F25" s="193">
        <f t="shared" si="1"/>
        <v>0</v>
      </c>
      <c r="G25" s="193">
        <f t="shared" si="1"/>
        <v>0</v>
      </c>
      <c r="H25" s="177">
        <f>SUM(B25:G25)</f>
        <v>0</v>
      </c>
      <c r="I25" s="117"/>
    </row>
    <row r="26" spans="1:9" ht="12" customHeight="1" x14ac:dyDescent="0.25">
      <c r="A26" s="192" t="s">
        <v>215</v>
      </c>
      <c r="B26" s="194">
        <f>0</f>
        <v>0</v>
      </c>
      <c r="C26" s="194">
        <f>0</f>
        <v>0</v>
      </c>
      <c r="D26" s="194">
        <f>0</f>
        <v>0</v>
      </c>
      <c r="E26" s="194">
        <f>0</f>
        <v>0</v>
      </c>
      <c r="F26" s="194">
        <f>0</f>
        <v>0</v>
      </c>
      <c r="G26" s="194">
        <f>0</f>
        <v>0</v>
      </c>
      <c r="H26" s="177">
        <f t="shared" ref="H26:H36" si="2">SUM(B26:G26)</f>
        <v>0</v>
      </c>
      <c r="I26" s="117"/>
    </row>
    <row r="27" spans="1:9" ht="12" customHeight="1" x14ac:dyDescent="0.25">
      <c r="A27" s="192" t="s">
        <v>216</v>
      </c>
      <c r="B27" s="194">
        <f>0</f>
        <v>0</v>
      </c>
      <c r="C27" s="194">
        <f>0</f>
        <v>0</v>
      </c>
      <c r="D27" s="194">
        <f>0</f>
        <v>0</v>
      </c>
      <c r="E27" s="194">
        <f>0</f>
        <v>0</v>
      </c>
      <c r="F27" s="194">
        <f>0</f>
        <v>0</v>
      </c>
      <c r="G27" s="194">
        <f>0</f>
        <v>0</v>
      </c>
      <c r="H27" s="177">
        <f t="shared" si="2"/>
        <v>0</v>
      </c>
      <c r="I27" s="117"/>
    </row>
    <row r="28" spans="1:9" ht="12" customHeight="1" x14ac:dyDescent="0.25">
      <c r="A28" s="192" t="s">
        <v>217</v>
      </c>
      <c r="B28" s="194">
        <f>0</f>
        <v>0</v>
      </c>
      <c r="C28" s="194">
        <f>0</f>
        <v>0</v>
      </c>
      <c r="D28" s="194">
        <f>0</f>
        <v>0</v>
      </c>
      <c r="E28" s="194">
        <f>0</f>
        <v>0</v>
      </c>
      <c r="F28" s="194">
        <f>0</f>
        <v>0</v>
      </c>
      <c r="G28" s="194">
        <f>0</f>
        <v>0</v>
      </c>
      <c r="H28" s="177">
        <f t="shared" si="2"/>
        <v>0</v>
      </c>
      <c r="I28" s="117"/>
    </row>
    <row r="29" spans="1:9" ht="12" customHeight="1" x14ac:dyDescent="0.25">
      <c r="A29" s="192" t="s">
        <v>218</v>
      </c>
      <c r="B29" s="194">
        <f>0</f>
        <v>0</v>
      </c>
      <c r="C29" s="194">
        <f>0</f>
        <v>0</v>
      </c>
      <c r="D29" s="194">
        <f>0</f>
        <v>0</v>
      </c>
      <c r="E29" s="194">
        <f>0</f>
        <v>0</v>
      </c>
      <c r="F29" s="194">
        <f>0</f>
        <v>0</v>
      </c>
      <c r="G29" s="194">
        <f>0</f>
        <v>0</v>
      </c>
      <c r="H29" s="177">
        <f t="shared" si="2"/>
        <v>0</v>
      </c>
      <c r="I29" s="117"/>
    </row>
    <row r="30" spans="1:9" ht="12" customHeight="1" x14ac:dyDescent="0.25">
      <c r="A30" s="192" t="s">
        <v>219</v>
      </c>
      <c r="B30" s="193">
        <f t="shared" ref="B30:G30" si="3">SUM(B31:B34)</f>
        <v>0</v>
      </c>
      <c r="C30" s="193">
        <f t="shared" si="3"/>
        <v>0</v>
      </c>
      <c r="D30" s="193">
        <f t="shared" si="3"/>
        <v>0</v>
      </c>
      <c r="E30" s="193">
        <f t="shared" si="3"/>
        <v>0</v>
      </c>
      <c r="F30" s="193">
        <f t="shared" si="3"/>
        <v>0</v>
      </c>
      <c r="G30" s="193">
        <f t="shared" si="3"/>
        <v>0</v>
      </c>
      <c r="H30" s="177">
        <f t="shared" si="2"/>
        <v>0</v>
      </c>
      <c r="I30" s="117" t="s">
        <v>220</v>
      </c>
    </row>
    <row r="31" spans="1:9" ht="12" customHeight="1" x14ac:dyDescent="0.25">
      <c r="A31" s="192" t="s">
        <v>215</v>
      </c>
      <c r="B31" s="194">
        <v>0</v>
      </c>
      <c r="C31" s="194">
        <v>0</v>
      </c>
      <c r="D31" s="194">
        <v>0</v>
      </c>
      <c r="E31" s="194">
        <v>0</v>
      </c>
      <c r="F31" s="194">
        <v>0</v>
      </c>
      <c r="G31" s="194">
        <v>0</v>
      </c>
      <c r="H31" s="177">
        <f t="shared" si="2"/>
        <v>0</v>
      </c>
      <c r="I31" s="117"/>
    </row>
    <row r="32" spans="1:9" ht="12" customHeight="1" x14ac:dyDescent="0.25">
      <c r="A32" s="192" t="s">
        <v>216</v>
      </c>
      <c r="B32" s="194">
        <v>0</v>
      </c>
      <c r="C32" s="194">
        <v>0</v>
      </c>
      <c r="D32" s="194">
        <v>0</v>
      </c>
      <c r="E32" s="194">
        <v>0</v>
      </c>
      <c r="F32" s="194">
        <v>0</v>
      </c>
      <c r="G32" s="194">
        <v>0</v>
      </c>
      <c r="H32" s="177">
        <f t="shared" si="2"/>
        <v>0</v>
      </c>
      <c r="I32" s="117"/>
    </row>
    <row r="33" spans="1:9" ht="12" customHeight="1" x14ac:dyDescent="0.25">
      <c r="A33" s="192" t="s">
        <v>217</v>
      </c>
      <c r="B33" s="194">
        <v>0</v>
      </c>
      <c r="C33" s="194">
        <v>0</v>
      </c>
      <c r="D33" s="194">
        <v>0</v>
      </c>
      <c r="E33" s="194">
        <v>0</v>
      </c>
      <c r="F33" s="194">
        <v>0</v>
      </c>
      <c r="G33" s="194">
        <v>0</v>
      </c>
      <c r="H33" s="177">
        <f t="shared" si="2"/>
        <v>0</v>
      </c>
      <c r="I33" s="117"/>
    </row>
    <row r="34" spans="1:9" ht="12" customHeight="1" x14ac:dyDescent="0.25">
      <c r="A34" s="192" t="s">
        <v>218</v>
      </c>
      <c r="B34" s="194">
        <v>0</v>
      </c>
      <c r="C34" s="194">
        <v>0</v>
      </c>
      <c r="D34" s="194">
        <v>0</v>
      </c>
      <c r="E34" s="194">
        <v>0</v>
      </c>
      <c r="F34" s="194">
        <v>0</v>
      </c>
      <c r="G34" s="194">
        <v>0</v>
      </c>
      <c r="H34" s="177">
        <f t="shared" si="2"/>
        <v>0</v>
      </c>
      <c r="I34" s="117"/>
    </row>
    <row r="35" spans="1:9" ht="12" customHeight="1" x14ac:dyDescent="0.25">
      <c r="A35" s="192" t="s">
        <v>221</v>
      </c>
      <c r="B35" s="193">
        <f t="shared" ref="B35:G35" si="4">B36</f>
        <v>0</v>
      </c>
      <c r="C35" s="193">
        <f t="shared" si="4"/>
        <v>0</v>
      </c>
      <c r="D35" s="193">
        <f t="shared" si="4"/>
        <v>0</v>
      </c>
      <c r="E35" s="193">
        <f t="shared" si="4"/>
        <v>0</v>
      </c>
      <c r="F35" s="193">
        <f t="shared" si="4"/>
        <v>0</v>
      </c>
      <c r="G35" s="193">
        <f t="shared" si="4"/>
        <v>0</v>
      </c>
      <c r="H35" s="177">
        <f t="shared" si="2"/>
        <v>0</v>
      </c>
      <c r="I35" s="117" t="s">
        <v>222</v>
      </c>
    </row>
    <row r="36" spans="1:9" ht="12" customHeight="1" x14ac:dyDescent="0.25">
      <c r="A36" s="192" t="s">
        <v>223</v>
      </c>
      <c r="B36" s="179">
        <v>0</v>
      </c>
      <c r="C36" s="179">
        <v>0</v>
      </c>
      <c r="D36" s="179">
        <v>0</v>
      </c>
      <c r="E36" s="179">
        <v>0</v>
      </c>
      <c r="F36" s="179">
        <v>0</v>
      </c>
      <c r="G36" s="179">
        <v>0</v>
      </c>
      <c r="H36" s="177">
        <f t="shared" si="2"/>
        <v>0</v>
      </c>
      <c r="I36" s="117"/>
    </row>
    <row r="37" spans="1:9" ht="12" customHeight="1" x14ac:dyDescent="0.25">
      <c r="A37" s="195" t="s">
        <v>224</v>
      </c>
      <c r="B37" s="196">
        <f t="shared" ref="B37:G37" si="5">SUM(B39:B41)</f>
        <v>0</v>
      </c>
      <c r="C37" s="196">
        <f t="shared" si="5"/>
        <v>0</v>
      </c>
      <c r="D37" s="196">
        <f t="shared" si="5"/>
        <v>0</v>
      </c>
      <c r="E37" s="196">
        <f t="shared" si="5"/>
        <v>0</v>
      </c>
      <c r="F37" s="196">
        <f t="shared" si="5"/>
        <v>0</v>
      </c>
      <c r="G37" s="196">
        <f t="shared" si="5"/>
        <v>0</v>
      </c>
      <c r="H37" s="197">
        <f>SUM(B37:G38)</f>
        <v>0</v>
      </c>
      <c r="I37" s="117" t="s">
        <v>225</v>
      </c>
    </row>
    <row r="38" spans="1:9" ht="12" customHeight="1" x14ac:dyDescent="0.25">
      <c r="A38" s="198" t="s">
        <v>226</v>
      </c>
      <c r="B38" s="199"/>
      <c r="C38" s="199"/>
      <c r="D38" s="199"/>
      <c r="E38" s="199"/>
      <c r="F38" s="199"/>
      <c r="G38" s="199"/>
      <c r="H38" s="200"/>
      <c r="I38" s="117"/>
    </row>
    <row r="39" spans="1:9" ht="12" customHeight="1" x14ac:dyDescent="0.25">
      <c r="A39" s="192" t="s">
        <v>227</v>
      </c>
      <c r="B39" s="201">
        <v>0</v>
      </c>
      <c r="C39" s="201">
        <v>0</v>
      </c>
      <c r="D39" s="201">
        <v>0</v>
      </c>
      <c r="E39" s="201">
        <v>0</v>
      </c>
      <c r="F39" s="201">
        <v>0</v>
      </c>
      <c r="G39" s="201">
        <v>0</v>
      </c>
      <c r="H39" s="177">
        <f t="shared" ref="H39:H46" si="6">SUM(B39:G39)</f>
        <v>0</v>
      </c>
      <c r="I39" s="117"/>
    </row>
    <row r="40" spans="1:9" ht="12" customHeight="1" x14ac:dyDescent="0.25">
      <c r="A40" s="192" t="s">
        <v>228</v>
      </c>
      <c r="B40" s="201">
        <v>0</v>
      </c>
      <c r="C40" s="201">
        <v>0</v>
      </c>
      <c r="D40" s="201">
        <v>0</v>
      </c>
      <c r="E40" s="201">
        <v>0</v>
      </c>
      <c r="F40" s="201">
        <v>0</v>
      </c>
      <c r="G40" s="201">
        <v>0</v>
      </c>
      <c r="H40" s="177">
        <f t="shared" si="6"/>
        <v>0</v>
      </c>
      <c r="I40" s="117"/>
    </row>
    <row r="41" spans="1:9" ht="12" customHeight="1" x14ac:dyDescent="0.25">
      <c r="A41" s="192" t="s">
        <v>229</v>
      </c>
      <c r="B41" s="201">
        <v>0</v>
      </c>
      <c r="C41" s="201">
        <v>0</v>
      </c>
      <c r="D41" s="201">
        <v>0</v>
      </c>
      <c r="E41" s="201">
        <v>0</v>
      </c>
      <c r="F41" s="201">
        <v>0</v>
      </c>
      <c r="G41" s="201">
        <v>0</v>
      </c>
      <c r="H41" s="177">
        <f t="shared" si="6"/>
        <v>0</v>
      </c>
      <c r="I41" s="117"/>
    </row>
    <row r="42" spans="1:9" ht="12" customHeight="1" x14ac:dyDescent="0.25">
      <c r="A42" s="192" t="s">
        <v>230</v>
      </c>
      <c r="B42" s="193">
        <f t="shared" ref="B42:G42" si="7">SUM(B43:B44)</f>
        <v>0</v>
      </c>
      <c r="C42" s="193">
        <f t="shared" si="7"/>
        <v>0</v>
      </c>
      <c r="D42" s="193">
        <f t="shared" si="7"/>
        <v>0</v>
      </c>
      <c r="E42" s="193">
        <f t="shared" si="7"/>
        <v>0</v>
      </c>
      <c r="F42" s="193">
        <f t="shared" si="7"/>
        <v>0</v>
      </c>
      <c r="G42" s="193">
        <f t="shared" si="7"/>
        <v>0</v>
      </c>
      <c r="H42" s="177">
        <f t="shared" si="6"/>
        <v>0</v>
      </c>
      <c r="I42" s="117"/>
    </row>
    <row r="43" spans="1:9" ht="12" customHeight="1" x14ac:dyDescent="0.25">
      <c r="A43" s="202" t="s">
        <v>231</v>
      </c>
      <c r="B43" s="201">
        <v>0</v>
      </c>
      <c r="C43" s="201">
        <v>0</v>
      </c>
      <c r="D43" s="201">
        <v>0</v>
      </c>
      <c r="E43" s="201">
        <v>0</v>
      </c>
      <c r="F43" s="201">
        <v>0</v>
      </c>
      <c r="G43" s="201">
        <v>0</v>
      </c>
      <c r="H43" s="177">
        <f t="shared" si="6"/>
        <v>0</v>
      </c>
      <c r="I43" s="117"/>
    </row>
    <row r="44" spans="1:9" ht="12" customHeight="1" x14ac:dyDescent="0.25">
      <c r="A44" s="202" t="s">
        <v>232</v>
      </c>
      <c r="B44" s="201">
        <v>0</v>
      </c>
      <c r="C44" s="201">
        <v>0</v>
      </c>
      <c r="D44" s="201">
        <v>0</v>
      </c>
      <c r="E44" s="201">
        <v>0</v>
      </c>
      <c r="F44" s="201">
        <v>0</v>
      </c>
      <c r="G44" s="201">
        <v>0</v>
      </c>
      <c r="H44" s="177">
        <f t="shared" si="6"/>
        <v>0</v>
      </c>
      <c r="I44" s="117"/>
    </row>
    <row r="45" spans="1:9" ht="6" customHeight="1" x14ac:dyDescent="0.25">
      <c r="A45" s="117"/>
      <c r="B45" s="186"/>
      <c r="C45" s="186"/>
      <c r="D45" s="186"/>
      <c r="E45" s="186"/>
      <c r="F45" s="186"/>
      <c r="G45" s="186"/>
      <c r="H45" s="186"/>
      <c r="I45" s="117"/>
    </row>
    <row r="46" spans="1:9" ht="12" customHeight="1" x14ac:dyDescent="0.25">
      <c r="A46" s="96" t="s">
        <v>233</v>
      </c>
      <c r="B46" s="203">
        <v>0</v>
      </c>
      <c r="C46" s="203">
        <v>0</v>
      </c>
      <c r="D46" s="203">
        <v>0</v>
      </c>
      <c r="E46" s="203">
        <v>0</v>
      </c>
      <c r="F46" s="203">
        <v>0</v>
      </c>
      <c r="G46" s="203">
        <v>0</v>
      </c>
      <c r="H46" s="177">
        <f t="shared" si="6"/>
        <v>0</v>
      </c>
      <c r="I46" s="117"/>
    </row>
    <row r="47" spans="1:9" ht="6" customHeight="1" x14ac:dyDescent="0.25">
      <c r="A47" s="96"/>
      <c r="B47" s="186"/>
      <c r="C47" s="186"/>
      <c r="D47" s="186"/>
      <c r="E47" s="186"/>
      <c r="F47" s="186"/>
      <c r="G47" s="186"/>
      <c r="H47" s="204"/>
      <c r="I47" s="117"/>
    </row>
    <row r="48" spans="1:9" ht="6" customHeight="1" x14ac:dyDescent="0.25">
      <c r="A48" s="96"/>
      <c r="B48" s="186"/>
      <c r="C48" s="186"/>
      <c r="D48" s="186"/>
      <c r="E48" s="186"/>
      <c r="F48" s="186"/>
      <c r="G48" s="186"/>
      <c r="H48" s="204"/>
      <c r="I48" s="117"/>
    </row>
    <row r="49" spans="1:12" ht="21" customHeight="1" x14ac:dyDescent="0.25">
      <c r="B49" s="186"/>
      <c r="C49" s="186"/>
      <c r="D49" s="186"/>
      <c r="E49" s="186"/>
      <c r="F49" s="186"/>
      <c r="G49" s="186"/>
      <c r="H49" s="204"/>
      <c r="I49" s="117"/>
    </row>
    <row r="50" spans="1:12" ht="6" customHeight="1" x14ac:dyDescent="0.25">
      <c r="A50" s="96"/>
      <c r="B50" s="186"/>
      <c r="C50" s="186"/>
      <c r="D50" s="186"/>
      <c r="E50" s="186"/>
      <c r="F50" s="186"/>
      <c r="G50" s="186"/>
      <c r="H50" s="204"/>
      <c r="I50" s="117"/>
    </row>
    <row r="51" spans="1:12" ht="6" customHeight="1" x14ac:dyDescent="0.25">
      <c r="A51" s="96"/>
      <c r="B51" s="186"/>
      <c r="C51" s="186"/>
      <c r="D51" s="186"/>
      <c r="E51" s="186"/>
      <c r="F51" s="186"/>
      <c r="G51" s="186"/>
      <c r="H51" s="204"/>
      <c r="I51" s="117"/>
    </row>
    <row r="52" spans="1:12" x14ac:dyDescent="0.25">
      <c r="A52" s="96" t="s">
        <v>234</v>
      </c>
      <c r="B52" s="205" t="s">
        <v>235</v>
      </c>
      <c r="C52" s="96" t="s">
        <v>236</v>
      </c>
      <c r="D52" s="206"/>
      <c r="E52" s="117"/>
      <c r="F52" s="117"/>
      <c r="G52" s="117"/>
      <c r="H52" s="117"/>
      <c r="I52" s="117"/>
    </row>
    <row r="53" spans="1:12" ht="5.25" customHeight="1" x14ac:dyDescent="0.25">
      <c r="A53" s="117"/>
      <c r="B53" s="117"/>
      <c r="C53" s="117"/>
      <c r="D53" s="117"/>
      <c r="E53" s="117"/>
      <c r="F53" s="117"/>
      <c r="G53" s="117"/>
      <c r="H53" s="117"/>
      <c r="I53" s="117"/>
    </row>
    <row r="54" spans="1:12" ht="5.25" customHeight="1" x14ac:dyDescent="0.25">
      <c r="A54" s="117"/>
      <c r="B54" s="117"/>
      <c r="C54" s="117"/>
      <c r="D54" s="117"/>
      <c r="E54" s="117"/>
      <c r="F54" s="117"/>
      <c r="G54" s="117"/>
      <c r="H54" s="117"/>
      <c r="I54" s="117"/>
    </row>
    <row r="55" spans="1:12" ht="15.75" customHeight="1" x14ac:dyDescent="0.25">
      <c r="A55" s="207" t="s">
        <v>237</v>
      </c>
      <c r="B55" s="117"/>
      <c r="C55" s="117"/>
      <c r="D55" s="117"/>
      <c r="E55" s="117"/>
      <c r="F55" s="117"/>
      <c r="G55" s="117"/>
      <c r="H55" s="117"/>
      <c r="I55" s="117"/>
    </row>
    <row r="56" spans="1:12" ht="5.25" customHeight="1" x14ac:dyDescent="0.25">
      <c r="A56" s="117"/>
      <c r="B56" s="117"/>
      <c r="C56" s="117"/>
      <c r="D56" s="117"/>
      <c r="E56" s="117"/>
      <c r="F56" s="117"/>
      <c r="G56" s="117"/>
      <c r="H56" s="117"/>
      <c r="I56" s="117"/>
    </row>
    <row r="57" spans="1:12" x14ac:dyDescent="0.25">
      <c r="A57" s="96" t="s">
        <v>238</v>
      </c>
      <c r="B57" s="117"/>
      <c r="C57" s="117"/>
      <c r="D57" s="117"/>
      <c r="E57" s="117"/>
      <c r="F57" s="117"/>
      <c r="G57" s="117"/>
      <c r="H57" s="117"/>
      <c r="I57" s="117"/>
    </row>
    <row r="58" spans="1:12" ht="5.25" customHeight="1" x14ac:dyDescent="0.25">
      <c r="A58" s="117"/>
      <c r="B58" s="117"/>
      <c r="C58" s="117"/>
      <c r="D58" s="117"/>
      <c r="E58" s="117"/>
      <c r="F58" s="117"/>
      <c r="G58" s="117"/>
      <c r="H58" s="117"/>
      <c r="I58" s="117"/>
    </row>
    <row r="59" spans="1:12" ht="13.8" x14ac:dyDescent="0.3">
      <c r="A59" s="208" t="s">
        <v>239</v>
      </c>
      <c r="B59" s="205" t="s">
        <v>240</v>
      </c>
      <c r="C59" s="117"/>
      <c r="G59" s="209" t="s">
        <v>241</v>
      </c>
    </row>
    <row r="60" spans="1:12" x14ac:dyDescent="0.25">
      <c r="A60" s="96" t="s">
        <v>242</v>
      </c>
      <c r="B60" s="205" t="s">
        <v>243</v>
      </c>
      <c r="C60" s="117"/>
      <c r="L60" s="210" t="s">
        <v>244</v>
      </c>
    </row>
    <row r="61" spans="1:12" x14ac:dyDescent="0.25">
      <c r="A61" s="117"/>
      <c r="B61" s="117"/>
      <c r="C61" s="117"/>
    </row>
    <row r="62" spans="1:12" ht="6" customHeight="1" x14ac:dyDescent="0.25">
      <c r="A62" s="117"/>
      <c r="B62" s="117"/>
      <c r="C62" s="117"/>
    </row>
    <row r="63" spans="1:12" x14ac:dyDescent="0.25">
      <c r="B63" s="117"/>
      <c r="C63" s="117"/>
      <c r="D63" s="117"/>
      <c r="E63" s="117"/>
      <c r="F63" s="117"/>
      <c r="G63" s="117"/>
      <c r="H63" s="117"/>
      <c r="I63" s="117"/>
    </row>
    <row r="64" spans="1:12" x14ac:dyDescent="0.25">
      <c r="B64" s="117"/>
      <c r="C64" s="117"/>
      <c r="D64" s="117"/>
      <c r="E64" s="117"/>
      <c r="F64" s="117"/>
      <c r="G64" s="117"/>
      <c r="H64" s="117"/>
      <c r="I64" s="117"/>
    </row>
    <row r="65" spans="1:20" x14ac:dyDescent="0.25">
      <c r="B65" s="117"/>
      <c r="C65" s="117"/>
      <c r="D65" s="117"/>
      <c r="E65" s="117"/>
      <c r="F65" s="117"/>
      <c r="G65" s="117"/>
      <c r="H65" s="117"/>
      <c r="I65" s="117"/>
    </row>
    <row r="66" spans="1:20" s="104" customFormat="1" ht="13.8" x14ac:dyDescent="0.3">
      <c r="A66" s="115"/>
      <c r="B66" s="115"/>
      <c r="C66" s="115"/>
      <c r="E66" s="115"/>
      <c r="I66" s="117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</row>
    <row r="67" spans="1:20" s="104" customFormat="1" ht="13.8" x14ac:dyDescent="0.3">
      <c r="A67" s="211" t="s">
        <v>245</v>
      </c>
      <c r="B67" s="115"/>
      <c r="C67" s="115"/>
      <c r="D67" s="212"/>
      <c r="E67" s="212" t="s">
        <v>246</v>
      </c>
      <c r="F67" s="212"/>
      <c r="G67" s="212"/>
      <c r="H67" s="212"/>
      <c r="I67" s="172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</row>
    <row r="68" spans="1:20" x14ac:dyDescent="0.25">
      <c r="I68" s="117"/>
    </row>
  </sheetData>
  <mergeCells count="8">
    <mergeCell ref="A3:I3"/>
    <mergeCell ref="B37:B38"/>
    <mergeCell ref="C37:C38"/>
    <mergeCell ref="D37:D38"/>
    <mergeCell ref="E37:E38"/>
    <mergeCell ref="F37:F38"/>
    <mergeCell ref="G37:G38"/>
    <mergeCell ref="H37:H38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EEFE-7399-4120-913D-0F0F7CE5581D}">
  <dimension ref="A1:M36"/>
  <sheetViews>
    <sheetView tabSelected="1" topLeftCell="A2" zoomScale="79" zoomScaleNormal="79" workbookViewId="0">
      <selection activeCell="F31" sqref="F31"/>
    </sheetView>
  </sheetViews>
  <sheetFormatPr baseColWidth="10" defaultRowHeight="13.8" x14ac:dyDescent="0.3"/>
  <cols>
    <col min="1" max="1" width="12" style="101" customWidth="1"/>
  </cols>
  <sheetData>
    <row r="1" spans="1:13" x14ac:dyDescent="0.3">
      <c r="A1" s="78"/>
      <c r="B1" s="79"/>
      <c r="C1" s="80"/>
      <c r="D1" s="81"/>
      <c r="E1" s="1"/>
      <c r="F1" s="1"/>
      <c r="G1" s="1"/>
      <c r="H1" s="82"/>
      <c r="I1" s="1"/>
      <c r="J1" s="83"/>
      <c r="K1" s="83"/>
      <c r="L1" s="83"/>
      <c r="M1" s="84"/>
    </row>
    <row r="2" spans="1:13" ht="14.4" x14ac:dyDescent="0.3">
      <c r="A2" s="85"/>
      <c r="B2" s="86"/>
      <c r="C2" s="87" t="s">
        <v>126</v>
      </c>
      <c r="D2" s="87"/>
      <c r="E2" s="87"/>
      <c r="F2" s="87"/>
      <c r="G2" s="87"/>
      <c r="H2" s="87"/>
      <c r="I2" s="87"/>
      <c r="J2" s="2"/>
      <c r="K2" s="2"/>
      <c r="L2" s="2"/>
      <c r="M2" s="4"/>
    </row>
    <row r="3" spans="1:13" ht="15.6" x14ac:dyDescent="0.3">
      <c r="A3" s="88" t="s">
        <v>127</v>
      </c>
      <c r="B3" s="88"/>
      <c r="C3" s="88"/>
      <c r="D3" s="88"/>
      <c r="E3" s="88"/>
      <c r="F3" s="88"/>
      <c r="G3" s="2"/>
      <c r="H3" s="89"/>
      <c r="I3" s="2"/>
      <c r="J3" s="2"/>
      <c r="K3" s="2"/>
      <c r="L3" s="2"/>
      <c r="M3" s="4"/>
    </row>
    <row r="4" spans="1:13" x14ac:dyDescent="0.3">
      <c r="A4" s="90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5"/>
    </row>
    <row r="5" spans="1:13" x14ac:dyDescent="0.3">
      <c r="A5" s="91" t="s">
        <v>0</v>
      </c>
      <c r="B5" s="2"/>
      <c r="C5" s="2"/>
      <c r="D5" s="57"/>
      <c r="E5" s="57"/>
      <c r="F5" s="2"/>
      <c r="G5" s="2"/>
      <c r="H5" s="2"/>
      <c r="I5" s="2"/>
      <c r="J5" s="2"/>
      <c r="K5" s="2"/>
      <c r="L5" s="2"/>
      <c r="M5" s="5"/>
    </row>
    <row r="6" spans="1:13" x14ac:dyDescent="0.3">
      <c r="A6" s="91"/>
      <c r="B6" s="2"/>
      <c r="C6" s="2"/>
      <c r="D6" s="7"/>
      <c r="E6" s="7"/>
      <c r="F6" s="2"/>
      <c r="G6" s="3"/>
      <c r="H6" s="2"/>
      <c r="I6" s="2"/>
      <c r="J6" s="2"/>
      <c r="K6" s="2"/>
      <c r="L6" s="7"/>
      <c r="M6" s="8"/>
    </row>
    <row r="7" spans="1:13" x14ac:dyDescent="0.3">
      <c r="A7" s="91" t="s">
        <v>1</v>
      </c>
      <c r="B7" s="2"/>
      <c r="C7" s="2"/>
      <c r="D7" s="9"/>
      <c r="E7" s="10"/>
      <c r="F7" s="2"/>
      <c r="G7" s="3"/>
      <c r="H7" s="2"/>
      <c r="I7" s="2"/>
      <c r="J7" s="2"/>
      <c r="K7" s="2"/>
      <c r="L7" s="7"/>
      <c r="M7" s="8"/>
    </row>
    <row r="8" spans="1:13" x14ac:dyDescent="0.3">
      <c r="A8" s="91"/>
      <c r="B8" s="2"/>
      <c r="C8" s="2"/>
      <c r="D8" s="2"/>
      <c r="E8" s="2"/>
      <c r="F8" s="2"/>
      <c r="G8" s="3"/>
      <c r="H8" s="2"/>
      <c r="I8" s="2"/>
      <c r="J8" s="2"/>
      <c r="K8" s="2"/>
      <c r="L8" s="7"/>
      <c r="M8" s="8"/>
    </row>
    <row r="9" spans="1:13" x14ac:dyDescent="0.3">
      <c r="A9" s="91" t="s">
        <v>2</v>
      </c>
      <c r="B9" s="2"/>
      <c r="C9" s="2"/>
      <c r="D9" s="57"/>
      <c r="E9" s="57"/>
      <c r="F9" s="2"/>
      <c r="G9" s="11"/>
      <c r="H9" s="11"/>
      <c r="I9" s="11"/>
      <c r="J9" s="11"/>
      <c r="K9" s="11"/>
      <c r="L9" s="11"/>
      <c r="M9" s="4"/>
    </row>
    <row r="10" spans="1:13" x14ac:dyDescent="0.3">
      <c r="A10" s="92"/>
      <c r="B10" s="13"/>
      <c r="C10" s="13"/>
      <c r="D10" s="13"/>
      <c r="E10" s="13"/>
      <c r="F10" s="14" t="s">
        <v>3</v>
      </c>
      <c r="G10" s="14" t="s">
        <v>4</v>
      </c>
      <c r="H10" s="14" t="s">
        <v>5</v>
      </c>
      <c r="I10" s="14" t="s">
        <v>6</v>
      </c>
      <c r="J10" s="14" t="s">
        <v>7</v>
      </c>
      <c r="K10" s="14" t="s">
        <v>8</v>
      </c>
      <c r="L10" s="13"/>
      <c r="M10" s="15"/>
    </row>
    <row r="11" spans="1:13" ht="14.4" x14ac:dyDescent="0.3">
      <c r="A11" s="93"/>
      <c r="B11" s="17" t="s">
        <v>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14.4" x14ac:dyDescent="0.3">
      <c r="A12" s="93">
        <v>1</v>
      </c>
      <c r="B12" s="18" t="s">
        <v>128</v>
      </c>
      <c r="C12" s="18"/>
      <c r="D12" s="18"/>
      <c r="E12" s="18"/>
      <c r="F12" s="20" t="s">
        <v>129</v>
      </c>
      <c r="G12" s="18"/>
      <c r="H12" s="18"/>
      <c r="I12" s="18"/>
      <c r="J12" s="18"/>
      <c r="K12" s="21"/>
      <c r="L12" s="22"/>
      <c r="M12" s="23"/>
    </row>
    <row r="13" spans="1:13" ht="14.4" x14ac:dyDescent="0.3">
      <c r="A13" s="93">
        <v>2</v>
      </c>
      <c r="B13" s="18" t="s">
        <v>130</v>
      </c>
      <c r="C13" s="18"/>
      <c r="D13" s="18"/>
      <c r="E13" s="18"/>
      <c r="F13" s="20" t="s">
        <v>131</v>
      </c>
      <c r="G13" s="18"/>
      <c r="H13" s="18"/>
      <c r="I13" s="18"/>
      <c r="J13" s="18"/>
      <c r="K13" s="21"/>
      <c r="L13" s="22"/>
      <c r="M13" s="23"/>
    </row>
    <row r="14" spans="1:13" ht="15" thickBot="1" x14ac:dyDescent="0.35">
      <c r="A14" s="93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13" ht="15" thickBot="1" x14ac:dyDescent="0.35">
      <c r="A15" s="93"/>
      <c r="B15" s="17" t="s">
        <v>10</v>
      </c>
      <c r="C15" s="18"/>
      <c r="D15" s="18"/>
      <c r="E15" s="24"/>
      <c r="F15" s="25" t="s">
        <v>11</v>
      </c>
      <c r="G15" s="25" t="s">
        <v>12</v>
      </c>
      <c r="H15" s="25" t="s">
        <v>13</v>
      </c>
      <c r="I15" s="25" t="s">
        <v>14</v>
      </c>
      <c r="J15" s="25" t="s">
        <v>15</v>
      </c>
      <c r="K15" s="25" t="s">
        <v>16</v>
      </c>
      <c r="L15" s="26" t="s">
        <v>17</v>
      </c>
      <c r="M15" s="19"/>
    </row>
    <row r="16" spans="1:13" ht="15" thickBot="1" x14ac:dyDescent="0.35">
      <c r="A16" s="93"/>
      <c r="B16" s="27" t="s">
        <v>18</v>
      </c>
      <c r="C16" s="27"/>
      <c r="D16" s="18"/>
      <c r="E16" s="28"/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19"/>
    </row>
    <row r="17" spans="1:13" ht="15" thickBot="1" x14ac:dyDescent="0.35">
      <c r="A17" s="93"/>
      <c r="B17" s="27" t="s">
        <v>19</v>
      </c>
      <c r="C17" s="27"/>
      <c r="D17" s="18"/>
      <c r="E17" s="30"/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19"/>
    </row>
    <row r="18" spans="1:13" ht="14.4" x14ac:dyDescent="0.3">
      <c r="A18" s="93">
        <v>3</v>
      </c>
      <c r="B18" s="18" t="s">
        <v>132</v>
      </c>
      <c r="C18" s="18"/>
      <c r="D18" s="18"/>
      <c r="E18" s="32"/>
      <c r="F18" s="67" t="s">
        <v>133</v>
      </c>
      <c r="G18" s="33"/>
      <c r="H18" s="33"/>
      <c r="I18" s="33"/>
      <c r="J18" s="33"/>
      <c r="K18" s="33"/>
      <c r="L18" s="62"/>
      <c r="M18" s="19"/>
    </row>
    <row r="19" spans="1:13" ht="14.4" x14ac:dyDescent="0.3">
      <c r="A19" s="93">
        <v>4</v>
      </c>
      <c r="B19" s="18" t="s">
        <v>134</v>
      </c>
      <c r="C19" s="18"/>
      <c r="D19" s="18"/>
      <c r="E19" s="32"/>
      <c r="F19" s="34" t="s">
        <v>135</v>
      </c>
      <c r="G19" s="33"/>
      <c r="H19" s="33"/>
      <c r="I19" s="33"/>
      <c r="J19" s="33"/>
      <c r="K19" s="33"/>
      <c r="L19" s="35"/>
      <c r="M19" s="19"/>
    </row>
    <row r="20" spans="1:13" ht="15" thickBot="1" x14ac:dyDescent="0.35">
      <c r="A20" s="93">
        <v>5</v>
      </c>
      <c r="B20" s="94" t="s">
        <v>136</v>
      </c>
      <c r="C20" s="94"/>
      <c r="D20" s="18"/>
      <c r="E20" s="32"/>
      <c r="F20" s="65" t="s">
        <v>137</v>
      </c>
      <c r="G20" s="66"/>
      <c r="H20" s="66"/>
      <c r="I20" s="66"/>
      <c r="J20" s="66"/>
      <c r="K20" s="66"/>
      <c r="L20" s="61"/>
      <c r="M20" s="19"/>
    </row>
    <row r="21" spans="1:13" ht="15" thickBot="1" x14ac:dyDescent="0.35">
      <c r="A21" s="93"/>
      <c r="B21" s="27" t="s">
        <v>78</v>
      </c>
      <c r="C21" s="27"/>
      <c r="D21" s="18"/>
      <c r="E21" s="30"/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19"/>
    </row>
    <row r="22" spans="1:13" ht="14.4" x14ac:dyDescent="0.3">
      <c r="A22" s="93">
        <v>6</v>
      </c>
      <c r="B22" s="18" t="s">
        <v>138</v>
      </c>
      <c r="C22" s="18"/>
      <c r="D22" s="18"/>
      <c r="E22" s="32"/>
      <c r="F22" s="67" t="s">
        <v>139</v>
      </c>
      <c r="G22" s="33"/>
      <c r="H22" s="33"/>
      <c r="I22" s="33"/>
      <c r="J22" s="33"/>
      <c r="K22" s="33"/>
      <c r="L22" s="62"/>
      <c r="M22" s="19"/>
    </row>
    <row r="23" spans="1:13" ht="14.4" x14ac:dyDescent="0.3">
      <c r="A23" s="93">
        <v>7</v>
      </c>
      <c r="B23" s="18" t="s">
        <v>140</v>
      </c>
      <c r="C23" s="18"/>
      <c r="D23" s="18"/>
      <c r="E23" s="32"/>
      <c r="F23" s="34" t="s">
        <v>141</v>
      </c>
      <c r="G23" s="33"/>
      <c r="H23" s="33"/>
      <c r="I23" s="33"/>
      <c r="J23" s="33"/>
      <c r="K23" s="33"/>
      <c r="L23" s="35"/>
      <c r="M23" s="19"/>
    </row>
    <row r="24" spans="1:13" ht="15" thickBot="1" x14ac:dyDescent="0.35">
      <c r="A24" s="93">
        <v>8</v>
      </c>
      <c r="B24" s="18" t="s">
        <v>142</v>
      </c>
      <c r="C24" s="18"/>
      <c r="D24" s="18"/>
      <c r="E24" s="32"/>
      <c r="F24" s="68" t="s">
        <v>143</v>
      </c>
      <c r="G24" s="63"/>
      <c r="H24" s="63"/>
      <c r="I24" s="63"/>
      <c r="J24" s="63"/>
      <c r="K24" s="63"/>
      <c r="L24" s="64"/>
      <c r="M24" s="19"/>
    </row>
    <row r="25" spans="1:13" ht="15.6" thickTop="1" thickBot="1" x14ac:dyDescent="0.35">
      <c r="A25" s="93"/>
      <c r="B25" s="36"/>
      <c r="C25" s="36"/>
      <c r="D25" s="18"/>
      <c r="E25" s="32"/>
      <c r="F25" s="21"/>
      <c r="G25" s="21"/>
      <c r="H25" s="21"/>
      <c r="I25" s="21"/>
      <c r="J25" s="21"/>
      <c r="K25" s="21"/>
      <c r="L25" s="21"/>
      <c r="M25" s="19"/>
    </row>
    <row r="26" spans="1:13" ht="15" thickBot="1" x14ac:dyDescent="0.35">
      <c r="A26" s="93">
        <v>9</v>
      </c>
      <c r="B26" s="69" t="s">
        <v>82</v>
      </c>
      <c r="C26" s="69"/>
      <c r="D26" s="18"/>
      <c r="E26" s="32"/>
      <c r="F26" s="70" t="s">
        <v>144</v>
      </c>
      <c r="G26" s="71"/>
      <c r="H26" s="71"/>
      <c r="I26" s="71"/>
      <c r="J26" s="71"/>
      <c r="K26" s="71"/>
      <c r="L26" s="71"/>
      <c r="M26" s="19"/>
    </row>
    <row r="27" spans="1:13" ht="15" thickBot="1" x14ac:dyDescent="0.35">
      <c r="A27" s="93"/>
      <c r="B27" s="69"/>
      <c r="C27" s="69"/>
      <c r="D27" s="18"/>
      <c r="E27" s="32"/>
      <c r="F27" s="72"/>
      <c r="G27" s="72"/>
      <c r="H27" s="72"/>
      <c r="I27" s="72"/>
      <c r="J27" s="72"/>
      <c r="K27" s="72"/>
      <c r="L27" s="72"/>
      <c r="M27" s="19"/>
    </row>
    <row r="28" spans="1:13" ht="15" thickBot="1" x14ac:dyDescent="0.35">
      <c r="A28" s="93"/>
      <c r="B28" s="17" t="s">
        <v>145</v>
      </c>
      <c r="C28" s="18"/>
      <c r="D28" s="18"/>
      <c r="E28" s="74"/>
      <c r="F28" s="76"/>
      <c r="G28" s="76"/>
      <c r="H28" s="76"/>
      <c r="I28" s="76"/>
      <c r="J28" s="76"/>
      <c r="K28" s="76"/>
      <c r="L28" s="77"/>
      <c r="M28" s="19"/>
    </row>
    <row r="29" spans="1:13" ht="6.75" customHeight="1" x14ac:dyDescent="0.3">
      <c r="A29" s="9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5"/>
    </row>
    <row r="30" spans="1:13" ht="14.4" thickBot="1" x14ac:dyDescent="0.35">
      <c r="A30" s="92"/>
      <c r="B30" s="95" t="s">
        <v>146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5"/>
    </row>
    <row r="31" spans="1:13" ht="14.4" thickBot="1" x14ac:dyDescent="0.35">
      <c r="A31" s="92" t="s">
        <v>147</v>
      </c>
      <c r="B31" s="96" t="s">
        <v>148</v>
      </c>
      <c r="C31" s="13"/>
      <c r="D31" s="13"/>
      <c r="E31" s="97" t="s">
        <v>149</v>
      </c>
      <c r="F31" s="98" t="s">
        <v>150</v>
      </c>
      <c r="G31" s="97" t="s">
        <v>151</v>
      </c>
      <c r="H31" s="98" t="s">
        <v>152</v>
      </c>
      <c r="I31" s="97" t="s">
        <v>153</v>
      </c>
      <c r="J31" s="98" t="s">
        <v>154</v>
      </c>
      <c r="K31" s="97" t="s">
        <v>155</v>
      </c>
      <c r="L31" s="98" t="s">
        <v>156</v>
      </c>
      <c r="M31" s="15"/>
    </row>
    <row r="32" spans="1:13" ht="14.4" thickBot="1" x14ac:dyDescent="0.35">
      <c r="A32" s="92"/>
      <c r="B32" s="9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5"/>
    </row>
    <row r="33" spans="1:13" ht="14.4" thickBot="1" x14ac:dyDescent="0.35">
      <c r="A33" s="92">
        <v>14</v>
      </c>
      <c r="B33" s="96" t="s">
        <v>157</v>
      </c>
      <c r="C33" s="13"/>
      <c r="D33" s="13"/>
      <c r="E33" s="13"/>
      <c r="F33" s="98" t="s">
        <v>158</v>
      </c>
      <c r="G33" s="13"/>
      <c r="H33" s="13"/>
      <c r="I33" s="13"/>
      <c r="J33" s="13"/>
      <c r="K33" s="13"/>
      <c r="L33" s="13"/>
      <c r="M33" s="15"/>
    </row>
    <row r="34" spans="1:13" ht="14.4" thickBot="1" x14ac:dyDescent="0.35">
      <c r="A34" s="92"/>
      <c r="B34" s="9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5"/>
    </row>
    <row r="35" spans="1:13" ht="14.4" thickBot="1" x14ac:dyDescent="0.35">
      <c r="A35" s="92">
        <v>15</v>
      </c>
      <c r="B35" s="96" t="s">
        <v>159</v>
      </c>
      <c r="C35" s="13"/>
      <c r="D35" s="13"/>
      <c r="E35" s="13"/>
      <c r="F35" s="98" t="s">
        <v>160</v>
      </c>
      <c r="G35" s="13"/>
      <c r="H35" s="13"/>
      <c r="I35" s="13"/>
      <c r="J35" s="13"/>
      <c r="K35" s="13"/>
      <c r="L35" s="13"/>
      <c r="M35" s="15"/>
    </row>
    <row r="36" spans="1:13" ht="14.4" thickBot="1" x14ac:dyDescent="0.35">
      <c r="A36" s="99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100"/>
    </row>
  </sheetData>
  <mergeCells count="6">
    <mergeCell ref="J1:L1"/>
    <mergeCell ref="C2:I2"/>
    <mergeCell ref="A3:F3"/>
    <mergeCell ref="D5:E5"/>
    <mergeCell ref="D9:E9"/>
    <mergeCell ref="B20:C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P46"/>
  <sheetViews>
    <sheetView topLeftCell="A9" zoomScale="78" zoomScaleNormal="78" workbookViewId="0">
      <selection activeCell="S16" sqref="S16"/>
    </sheetView>
  </sheetViews>
  <sheetFormatPr baseColWidth="10" defaultRowHeight="13.8" x14ac:dyDescent="0.3"/>
  <sheetData>
    <row r="5" spans="1:16" ht="18" x14ac:dyDescent="0.3">
      <c r="A5" s="40"/>
      <c r="B5" s="58" t="s">
        <v>27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47"/>
      <c r="N5" s="47"/>
      <c r="O5" s="47"/>
      <c r="P5" s="47"/>
    </row>
    <row r="6" spans="1:16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40"/>
      <c r="B7" s="40"/>
      <c r="C7" s="41" t="s">
        <v>22</v>
      </c>
      <c r="D7" s="42"/>
      <c r="E7" s="42"/>
      <c r="F7" s="42"/>
      <c r="G7" s="43"/>
      <c r="H7" s="42"/>
      <c r="I7" s="42"/>
      <c r="J7" s="42"/>
      <c r="K7" s="42"/>
      <c r="L7" s="42"/>
      <c r="M7" s="42"/>
      <c r="N7" s="40"/>
      <c r="O7" s="40"/>
      <c r="P7" s="40"/>
    </row>
    <row r="8" spans="1:16" ht="22.5" customHeight="1" x14ac:dyDescent="0.3">
      <c r="A8" s="40"/>
      <c r="B8" s="44"/>
      <c r="C8" s="41" t="s">
        <v>23</v>
      </c>
      <c r="D8" s="40"/>
      <c r="E8" s="40"/>
      <c r="F8" s="45"/>
      <c r="G8" s="43"/>
      <c r="H8" s="46"/>
      <c r="I8" s="46"/>
      <c r="J8" s="46"/>
      <c r="K8" s="46"/>
      <c r="L8" s="46"/>
      <c r="M8" s="46"/>
      <c r="N8" s="40"/>
      <c r="O8" s="40"/>
      <c r="P8" s="40"/>
    </row>
    <row r="9" spans="1:16" ht="15.6" x14ac:dyDescent="0.3">
      <c r="A9" s="56" t="s">
        <v>54</v>
      </c>
    </row>
    <row r="10" spans="1:16" ht="14.4" thickBot="1" x14ac:dyDescent="0.35"/>
    <row r="11" spans="1:16" x14ac:dyDescent="0.3">
      <c r="A11" s="4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9"/>
    </row>
    <row r="12" spans="1:16" x14ac:dyDescent="0.3">
      <c r="A12" s="6" t="s">
        <v>0</v>
      </c>
      <c r="B12" s="2"/>
      <c r="C12" s="2"/>
      <c r="D12" s="57"/>
      <c r="E12" s="57"/>
      <c r="F12" s="2"/>
      <c r="G12" s="2"/>
      <c r="H12" s="2"/>
      <c r="I12" s="2"/>
      <c r="J12" s="2"/>
      <c r="K12" s="2"/>
      <c r="L12" s="2"/>
      <c r="M12" s="5"/>
    </row>
    <row r="13" spans="1:16" x14ac:dyDescent="0.3">
      <c r="A13" s="6"/>
      <c r="B13" s="2"/>
      <c r="C13" s="2"/>
      <c r="D13" s="7"/>
      <c r="E13" s="7"/>
      <c r="F13" s="2"/>
      <c r="G13" s="3"/>
      <c r="H13" s="2"/>
      <c r="I13" s="2"/>
      <c r="J13" s="2"/>
      <c r="K13" s="2"/>
      <c r="L13" s="7"/>
      <c r="M13" s="8"/>
    </row>
    <row r="14" spans="1:16" x14ac:dyDescent="0.3">
      <c r="A14" s="6" t="s">
        <v>1</v>
      </c>
      <c r="B14" s="2"/>
      <c r="C14" s="2"/>
      <c r="D14" s="9"/>
      <c r="E14" s="10"/>
      <c r="F14" s="2"/>
      <c r="G14" s="3"/>
      <c r="H14" s="2"/>
      <c r="I14" s="2"/>
      <c r="J14" s="2"/>
      <c r="K14" s="2"/>
      <c r="L14" s="7"/>
      <c r="M14" s="8"/>
    </row>
    <row r="15" spans="1:16" x14ac:dyDescent="0.3">
      <c r="A15" s="6"/>
      <c r="B15" s="2"/>
      <c r="C15" s="2"/>
      <c r="D15" s="2"/>
      <c r="E15" s="2"/>
      <c r="F15" s="2"/>
      <c r="G15" s="3"/>
      <c r="H15" s="2"/>
      <c r="I15" s="2"/>
      <c r="J15" s="2"/>
      <c r="K15" s="2"/>
      <c r="L15" s="7"/>
      <c r="M15" s="8"/>
    </row>
    <row r="16" spans="1:16" ht="12" customHeight="1" x14ac:dyDescent="0.3">
      <c r="A16" s="6" t="s">
        <v>2</v>
      </c>
      <c r="B16" s="2"/>
      <c r="C16" s="2"/>
      <c r="D16" s="57"/>
      <c r="E16" s="57"/>
      <c r="F16" s="2"/>
      <c r="G16" s="11"/>
      <c r="H16" s="11"/>
      <c r="I16" s="11"/>
      <c r="J16" s="11"/>
      <c r="K16" s="11"/>
      <c r="L16" s="11"/>
      <c r="M16" s="4"/>
    </row>
    <row r="17" spans="1:13" hidden="1" x14ac:dyDescent="0.3">
      <c r="A17" s="12"/>
      <c r="B17" s="13"/>
      <c r="C17" s="13"/>
      <c r="D17" s="13"/>
      <c r="E17" s="13"/>
      <c r="F17" s="14" t="s">
        <v>3</v>
      </c>
      <c r="G17" s="14" t="s">
        <v>4</v>
      </c>
      <c r="H17" s="14" t="s">
        <v>5</v>
      </c>
      <c r="I17" s="14" t="s">
        <v>6</v>
      </c>
      <c r="J17" s="14" t="s">
        <v>7</v>
      </c>
      <c r="K17" s="14" t="s">
        <v>8</v>
      </c>
      <c r="L17" s="13"/>
      <c r="M17" s="15"/>
    </row>
    <row r="18" spans="1:13" ht="14.4" x14ac:dyDescent="0.3">
      <c r="A18" s="16"/>
      <c r="B18" s="17" t="s">
        <v>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ht="14.4" x14ac:dyDescent="0.3">
      <c r="A19" s="54"/>
      <c r="B19" s="18" t="s">
        <v>30</v>
      </c>
      <c r="C19" s="18"/>
      <c r="D19" s="18"/>
      <c r="E19" s="18"/>
      <c r="F19" s="20" t="s">
        <v>32</v>
      </c>
      <c r="G19" s="18"/>
      <c r="H19" s="18"/>
      <c r="I19" s="18"/>
      <c r="J19" s="18"/>
      <c r="K19" s="21"/>
      <c r="L19" s="22"/>
      <c r="M19" s="23"/>
    </row>
    <row r="20" spans="1:13" ht="14.4" x14ac:dyDescent="0.3">
      <c r="A20" s="54"/>
      <c r="B20" s="18" t="s">
        <v>31</v>
      </c>
      <c r="C20" s="18"/>
      <c r="D20" s="18"/>
      <c r="E20" s="18"/>
      <c r="F20" s="20" t="s">
        <v>33</v>
      </c>
      <c r="G20" s="18"/>
      <c r="H20" s="18"/>
      <c r="I20" s="18"/>
      <c r="J20" s="18"/>
      <c r="K20" s="21"/>
      <c r="L20" s="22"/>
      <c r="M20" s="23"/>
    </row>
    <row r="21" spans="1:13" ht="5.25" customHeight="1" thickBot="1" x14ac:dyDescent="0.35">
      <c r="A21" s="16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ht="15" thickBot="1" x14ac:dyDescent="0.35">
      <c r="A22" s="16"/>
      <c r="B22" s="17" t="s">
        <v>10</v>
      </c>
      <c r="C22" s="18"/>
      <c r="D22" s="18"/>
      <c r="E22" s="24"/>
      <c r="F22" s="25" t="s">
        <v>11</v>
      </c>
      <c r="G22" s="25" t="s">
        <v>12</v>
      </c>
      <c r="H22" s="25" t="s">
        <v>13</v>
      </c>
      <c r="I22" s="25" t="s">
        <v>14</v>
      </c>
      <c r="J22" s="25" t="s">
        <v>15</v>
      </c>
      <c r="K22" s="25" t="s">
        <v>16</v>
      </c>
      <c r="L22" s="26" t="s">
        <v>17</v>
      </c>
      <c r="M22" s="19"/>
    </row>
    <row r="23" spans="1:13" ht="15" thickBot="1" x14ac:dyDescent="0.35">
      <c r="A23" s="16"/>
      <c r="B23" s="27" t="s">
        <v>18</v>
      </c>
      <c r="C23" s="27"/>
      <c r="D23" s="18"/>
      <c r="E23" s="28"/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19"/>
    </row>
    <row r="24" spans="1:13" ht="15" thickBot="1" x14ac:dyDescent="0.35">
      <c r="A24" s="16"/>
      <c r="B24" s="27" t="s">
        <v>19</v>
      </c>
      <c r="C24" s="27"/>
      <c r="D24" s="18"/>
      <c r="E24" s="30"/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19"/>
    </row>
    <row r="25" spans="1:13" ht="14.4" x14ac:dyDescent="0.3">
      <c r="A25" s="54"/>
      <c r="B25" s="18" t="s">
        <v>34</v>
      </c>
      <c r="C25" s="18"/>
      <c r="E25" s="32"/>
      <c r="F25" s="50" t="s">
        <v>40</v>
      </c>
      <c r="G25" s="51"/>
      <c r="H25" s="51"/>
      <c r="I25" s="51"/>
      <c r="J25" s="51"/>
      <c r="K25" s="51"/>
      <c r="L25" s="52"/>
      <c r="M25" s="19"/>
    </row>
    <row r="26" spans="1:13" ht="14.4" x14ac:dyDescent="0.3">
      <c r="A26" s="54"/>
      <c r="B26" s="18" t="s">
        <v>35</v>
      </c>
      <c r="C26" s="18"/>
      <c r="D26" s="18"/>
      <c r="E26" s="32"/>
      <c r="F26" s="34" t="s">
        <v>41</v>
      </c>
      <c r="G26" s="33"/>
      <c r="H26" s="33"/>
      <c r="I26" s="33"/>
      <c r="J26" s="33"/>
      <c r="K26" s="33"/>
      <c r="L26" s="35"/>
      <c r="M26" s="19"/>
    </row>
    <row r="27" spans="1:13" ht="14.4" x14ac:dyDescent="0.3">
      <c r="A27" s="54"/>
      <c r="B27" s="18" t="s">
        <v>36</v>
      </c>
      <c r="C27" s="18"/>
      <c r="D27" s="18"/>
      <c r="E27" s="32"/>
      <c r="F27" s="34" t="s">
        <v>42</v>
      </c>
      <c r="G27" s="33"/>
      <c r="H27" s="33"/>
      <c r="I27" s="33"/>
      <c r="J27" s="33"/>
      <c r="K27" s="33"/>
      <c r="L27" s="35"/>
      <c r="M27" s="19"/>
    </row>
    <row r="28" spans="1:13" ht="14.4" x14ac:dyDescent="0.3">
      <c r="A28" s="54"/>
      <c r="B28" s="18" t="s">
        <v>28</v>
      </c>
      <c r="C28" s="18"/>
      <c r="D28" s="18"/>
      <c r="E28" s="32"/>
      <c r="F28" s="34" t="s">
        <v>43</v>
      </c>
      <c r="G28" s="33"/>
      <c r="H28" s="33"/>
      <c r="I28" s="33"/>
      <c r="J28" s="33"/>
      <c r="K28" s="33"/>
      <c r="L28" s="35"/>
      <c r="M28" s="19"/>
    </row>
    <row r="29" spans="1:13" ht="15" thickBot="1" x14ac:dyDescent="0.35">
      <c r="A29" s="16"/>
      <c r="B29" s="18"/>
      <c r="C29" s="18"/>
      <c r="D29" s="18"/>
      <c r="E29" s="32"/>
      <c r="F29" s="32"/>
      <c r="G29" s="32"/>
      <c r="H29" s="32"/>
      <c r="I29" s="32"/>
      <c r="J29" s="32"/>
      <c r="K29" s="32"/>
      <c r="L29" s="32"/>
      <c r="M29" s="19"/>
    </row>
    <row r="30" spans="1:13" ht="15" thickBot="1" x14ac:dyDescent="0.35">
      <c r="A30" s="54"/>
      <c r="B30" s="27" t="s">
        <v>24</v>
      </c>
      <c r="C30" s="27"/>
      <c r="D30" s="18"/>
      <c r="E30" s="30"/>
      <c r="F30" s="53" t="s">
        <v>49</v>
      </c>
      <c r="G30" s="31"/>
      <c r="H30" s="31"/>
      <c r="I30" s="31"/>
      <c r="J30" s="31"/>
      <c r="K30" s="31"/>
      <c r="L30" s="31"/>
      <c r="M30" s="19"/>
    </row>
    <row r="31" spans="1:13" ht="15" thickBot="1" x14ac:dyDescent="0.35">
      <c r="A31" s="16"/>
      <c r="B31" s="18"/>
      <c r="C31" s="18"/>
      <c r="D31" s="18"/>
      <c r="E31" s="32"/>
      <c r="F31" s="32"/>
      <c r="G31" s="32"/>
      <c r="H31" s="32"/>
      <c r="I31" s="32"/>
      <c r="J31" s="32"/>
      <c r="K31" s="32"/>
      <c r="L31" s="32"/>
      <c r="M31" s="19"/>
    </row>
    <row r="32" spans="1:13" ht="15" thickBot="1" x14ac:dyDescent="0.35">
      <c r="A32" s="54"/>
      <c r="B32" s="27" t="s">
        <v>25</v>
      </c>
      <c r="C32" s="27"/>
      <c r="D32" s="18"/>
      <c r="E32" s="30"/>
      <c r="F32" s="53" t="s">
        <v>48</v>
      </c>
      <c r="G32" s="31"/>
      <c r="H32" s="31"/>
      <c r="I32" s="31"/>
      <c r="J32" s="31"/>
      <c r="K32" s="31"/>
      <c r="L32" s="31"/>
      <c r="M32" s="19"/>
    </row>
    <row r="33" spans="1:13" ht="15" thickBot="1" x14ac:dyDescent="0.35">
      <c r="A33" s="16"/>
      <c r="B33" s="18"/>
      <c r="C33" s="18"/>
      <c r="D33" s="18"/>
      <c r="E33" s="32"/>
      <c r="F33" s="32"/>
      <c r="G33" s="32"/>
      <c r="H33" s="32"/>
      <c r="I33" s="32"/>
      <c r="J33" s="32"/>
      <c r="K33" s="32"/>
      <c r="L33" s="32"/>
      <c r="M33" s="19"/>
    </row>
    <row r="34" spans="1:13" ht="15" thickBot="1" x14ac:dyDescent="0.35">
      <c r="A34" s="16"/>
      <c r="B34" s="27" t="s">
        <v>26</v>
      </c>
      <c r="C34" s="27"/>
      <c r="D34" s="18"/>
      <c r="E34" s="30"/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9"/>
    </row>
    <row r="35" spans="1:13" ht="14.4" x14ac:dyDescent="0.3">
      <c r="A35" s="54"/>
      <c r="B35" s="18" t="s">
        <v>37</v>
      </c>
      <c r="C35" s="18"/>
      <c r="E35" s="32"/>
      <c r="F35" s="50" t="s">
        <v>44</v>
      </c>
      <c r="G35" s="51"/>
      <c r="H35" s="51"/>
      <c r="I35" s="51"/>
      <c r="J35" s="51"/>
      <c r="K35" s="51"/>
      <c r="L35" s="52"/>
      <c r="M35" s="19"/>
    </row>
    <row r="36" spans="1:13" ht="14.4" x14ac:dyDescent="0.3">
      <c r="A36" s="54"/>
      <c r="B36" s="18" t="s">
        <v>38</v>
      </c>
      <c r="C36" s="18"/>
      <c r="D36" s="18"/>
      <c r="E36" s="32"/>
      <c r="F36" s="34" t="s">
        <v>45</v>
      </c>
      <c r="G36" s="33"/>
      <c r="H36" s="33"/>
      <c r="I36" s="33"/>
      <c r="J36" s="33"/>
      <c r="K36" s="33"/>
      <c r="L36" s="35"/>
      <c r="M36" s="19"/>
    </row>
    <row r="37" spans="1:13" ht="14.4" x14ac:dyDescent="0.3">
      <c r="A37" s="54"/>
      <c r="B37" s="18" t="s">
        <v>39</v>
      </c>
      <c r="C37" s="18"/>
      <c r="D37" s="18"/>
      <c r="E37" s="32"/>
      <c r="F37" s="34" t="s">
        <v>46</v>
      </c>
      <c r="G37" s="33"/>
      <c r="H37" s="33"/>
      <c r="I37" s="33"/>
      <c r="J37" s="33"/>
      <c r="K37" s="33"/>
      <c r="L37" s="35"/>
      <c r="M37" s="19"/>
    </row>
    <row r="38" spans="1:13" ht="14.4" x14ac:dyDescent="0.3">
      <c r="A38" s="54"/>
      <c r="B38" s="18" t="s">
        <v>29</v>
      </c>
      <c r="C38" s="18"/>
      <c r="D38" s="18"/>
      <c r="E38" s="32"/>
      <c r="F38" s="34" t="s">
        <v>47</v>
      </c>
      <c r="G38" s="33"/>
      <c r="H38" s="33"/>
      <c r="I38" s="33"/>
      <c r="J38" s="33"/>
      <c r="K38" s="33"/>
      <c r="L38" s="35"/>
      <c r="M38" s="19"/>
    </row>
    <row r="39" spans="1:13" ht="12.75" customHeight="1" x14ac:dyDescent="0.3">
      <c r="A39" s="16"/>
      <c r="B39" s="36"/>
      <c r="C39" s="36"/>
      <c r="D39" s="18"/>
      <c r="E39" s="32"/>
      <c r="F39" s="21"/>
      <c r="G39" s="21"/>
      <c r="H39" s="21"/>
      <c r="I39" s="21"/>
      <c r="J39" s="21"/>
      <c r="K39" s="21"/>
      <c r="L39" s="21"/>
      <c r="M39" s="19"/>
    </row>
    <row r="40" spans="1:13" ht="12.75" customHeight="1" thickBot="1" x14ac:dyDescent="0.35">
      <c r="A40" s="16"/>
      <c r="B40" s="36"/>
      <c r="C40" s="36"/>
      <c r="D40" s="18"/>
      <c r="E40" s="32"/>
      <c r="F40" s="21"/>
      <c r="G40" s="21"/>
      <c r="H40" s="21"/>
      <c r="I40" s="21"/>
      <c r="J40" s="21"/>
      <c r="K40" s="21"/>
      <c r="L40" s="21"/>
      <c r="M40" s="19"/>
    </row>
    <row r="41" spans="1:13" ht="21" customHeight="1" thickBot="1" x14ac:dyDescent="0.35">
      <c r="A41" s="54"/>
      <c r="B41" s="27" t="s">
        <v>21</v>
      </c>
      <c r="C41" s="27"/>
      <c r="D41" s="18"/>
      <c r="E41" s="30"/>
      <c r="F41" s="53" t="s">
        <v>50</v>
      </c>
      <c r="G41" s="31"/>
      <c r="H41" s="31"/>
      <c r="I41" s="31"/>
      <c r="J41" s="31"/>
      <c r="K41" s="31"/>
      <c r="L41" s="31"/>
      <c r="M41" s="19"/>
    </row>
    <row r="42" spans="1:13" ht="18" customHeight="1" thickBot="1" x14ac:dyDescent="0.35">
      <c r="A42" s="16"/>
      <c r="B42" s="36"/>
      <c r="C42" s="36"/>
      <c r="D42" s="18"/>
      <c r="E42" s="32"/>
      <c r="F42" s="21"/>
      <c r="G42" s="21"/>
      <c r="H42" s="21"/>
      <c r="I42" s="21"/>
      <c r="J42" s="21"/>
      <c r="K42" s="21"/>
      <c r="L42" s="21"/>
      <c r="M42" s="19"/>
    </row>
    <row r="43" spans="1:13" ht="18" customHeight="1" thickBot="1" x14ac:dyDescent="0.35">
      <c r="A43" s="54"/>
      <c r="B43" s="27" t="s">
        <v>20</v>
      </c>
      <c r="C43" s="27"/>
      <c r="D43" s="18"/>
      <c r="E43" s="30"/>
      <c r="F43" s="53" t="s">
        <v>51</v>
      </c>
      <c r="G43" s="31"/>
      <c r="H43" s="31"/>
      <c r="I43" s="31"/>
      <c r="J43" s="31"/>
      <c r="K43" s="31"/>
      <c r="L43" s="31"/>
      <c r="M43" s="19"/>
    </row>
    <row r="44" spans="1:13" ht="15" thickBot="1" x14ac:dyDescent="0.35">
      <c r="A44" s="16"/>
      <c r="B44" s="36"/>
      <c r="C44" s="36"/>
      <c r="D44" s="18"/>
      <c r="E44" s="32"/>
      <c r="F44" s="21"/>
      <c r="G44" s="21"/>
      <c r="H44" s="21"/>
      <c r="I44" s="21"/>
      <c r="J44" s="21"/>
      <c r="K44" s="21"/>
      <c r="L44" s="21"/>
      <c r="M44" s="19"/>
    </row>
    <row r="45" spans="1:13" ht="28.5" customHeight="1" thickBot="1" x14ac:dyDescent="0.35">
      <c r="A45" s="55"/>
      <c r="B45" s="27" t="s">
        <v>52</v>
      </c>
      <c r="C45" s="27"/>
      <c r="D45" s="18"/>
      <c r="E45" s="30"/>
      <c r="F45" s="53" t="s">
        <v>53</v>
      </c>
      <c r="G45" s="31"/>
      <c r="H45" s="31"/>
      <c r="I45" s="31"/>
      <c r="J45" s="31"/>
      <c r="K45" s="31"/>
      <c r="L45" s="31"/>
      <c r="M45" s="15"/>
    </row>
    <row r="46" spans="1:13" ht="14.4" thickBot="1" x14ac:dyDescent="0.35">
      <c r="A46" s="38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9"/>
    </row>
  </sheetData>
  <mergeCells count="3">
    <mergeCell ref="D12:E12"/>
    <mergeCell ref="D16:E16"/>
    <mergeCell ref="B5:L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1380-D2DE-443C-A173-B875E5DAD6CB}">
  <dimension ref="A5:P69"/>
  <sheetViews>
    <sheetView topLeftCell="A24" zoomScale="76" zoomScaleNormal="76" workbookViewId="0">
      <selection activeCell="P36" sqref="P36"/>
    </sheetView>
  </sheetViews>
  <sheetFormatPr baseColWidth="10" defaultRowHeight="13.8" x14ac:dyDescent="0.3"/>
  <sheetData>
    <row r="5" spans="1:16" ht="18" x14ac:dyDescent="0.3">
      <c r="A5" s="40"/>
      <c r="B5" s="58" t="s">
        <v>55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47"/>
      <c r="N5" s="47"/>
      <c r="O5" s="47"/>
      <c r="P5" s="47"/>
    </row>
    <row r="6" spans="1:16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6" x14ac:dyDescent="0.3">
      <c r="A7" s="40"/>
      <c r="B7" s="40"/>
      <c r="C7" s="41" t="s">
        <v>22</v>
      </c>
      <c r="D7" s="42"/>
      <c r="E7" s="42"/>
      <c r="F7" s="42"/>
      <c r="G7" s="43"/>
      <c r="H7" s="42"/>
      <c r="I7" s="42"/>
      <c r="J7" s="42"/>
      <c r="K7" s="42"/>
      <c r="L7" s="42"/>
      <c r="M7" s="42"/>
      <c r="N7" s="40"/>
      <c r="O7" s="40"/>
      <c r="P7" s="40"/>
    </row>
    <row r="8" spans="1:16" ht="22.5" customHeight="1" x14ac:dyDescent="0.3">
      <c r="A8" s="40"/>
      <c r="B8" s="44"/>
      <c r="C8" s="41" t="s">
        <v>23</v>
      </c>
      <c r="D8" s="40"/>
      <c r="E8" s="40"/>
      <c r="F8" s="45"/>
      <c r="G8" s="43"/>
      <c r="H8" s="46"/>
      <c r="I8" s="46"/>
      <c r="J8" s="46"/>
      <c r="K8" s="46"/>
      <c r="L8" s="46"/>
      <c r="M8" s="46"/>
      <c r="N8" s="40"/>
      <c r="O8" s="40"/>
      <c r="P8" s="40"/>
    </row>
    <row r="10" spans="1:16" ht="16.2" thickBot="1" x14ac:dyDescent="0.35">
      <c r="A10" s="56" t="s">
        <v>56</v>
      </c>
    </row>
    <row r="11" spans="1:16" x14ac:dyDescent="0.3">
      <c r="A11" s="4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9"/>
    </row>
    <row r="12" spans="1:16" x14ac:dyDescent="0.3">
      <c r="A12" s="6" t="s">
        <v>0</v>
      </c>
      <c r="B12" s="2"/>
      <c r="C12" s="2"/>
      <c r="D12" s="57"/>
      <c r="E12" s="57"/>
      <c r="F12" s="2"/>
      <c r="G12" s="2"/>
      <c r="H12" s="2"/>
      <c r="I12" s="2"/>
      <c r="J12" s="2"/>
      <c r="K12" s="2"/>
      <c r="L12" s="2"/>
      <c r="M12" s="5"/>
    </row>
    <row r="13" spans="1:16" x14ac:dyDescent="0.3">
      <c r="A13" s="6"/>
      <c r="B13" s="2"/>
      <c r="C13" s="2"/>
      <c r="D13" s="7"/>
      <c r="E13" s="7"/>
      <c r="F13" s="2"/>
      <c r="G13" s="3"/>
      <c r="H13" s="2"/>
      <c r="I13" s="2"/>
      <c r="J13" s="2"/>
      <c r="K13" s="2"/>
      <c r="L13" s="7"/>
      <c r="M13" s="8"/>
    </row>
    <row r="14" spans="1:16" x14ac:dyDescent="0.3">
      <c r="A14" s="6" t="s">
        <v>1</v>
      </c>
      <c r="B14" s="2"/>
      <c r="C14" s="2"/>
      <c r="D14" s="9"/>
      <c r="E14" s="10"/>
      <c r="F14" s="2"/>
      <c r="G14" s="3"/>
      <c r="H14" s="2"/>
      <c r="I14" s="2"/>
      <c r="J14" s="2"/>
      <c r="K14" s="2"/>
      <c r="L14" s="7"/>
      <c r="M14" s="8"/>
    </row>
    <row r="15" spans="1:16" x14ac:dyDescent="0.3">
      <c r="A15" s="6"/>
      <c r="B15" s="2"/>
      <c r="C15" s="2"/>
      <c r="D15" s="2"/>
      <c r="E15" s="2"/>
      <c r="F15" s="2"/>
      <c r="G15" s="3"/>
      <c r="H15" s="2"/>
      <c r="I15" s="2"/>
      <c r="J15" s="2"/>
      <c r="K15" s="2"/>
      <c r="L15" s="7"/>
      <c r="M15" s="8"/>
    </row>
    <row r="16" spans="1:16" x14ac:dyDescent="0.3">
      <c r="A16" s="6" t="s">
        <v>2</v>
      </c>
      <c r="B16" s="2"/>
      <c r="C16" s="2"/>
      <c r="D16" s="57"/>
      <c r="E16" s="57"/>
      <c r="F16" s="2"/>
      <c r="G16" s="11"/>
      <c r="H16" s="11"/>
      <c r="I16" s="11"/>
      <c r="J16" s="11"/>
      <c r="K16" s="11"/>
      <c r="L16" s="11"/>
      <c r="M16" s="4"/>
    </row>
    <row r="17" spans="1:13" ht="1.5" hidden="1" customHeight="1" x14ac:dyDescent="0.3">
      <c r="A17" s="12"/>
      <c r="B17" s="13"/>
      <c r="C17" s="13"/>
      <c r="D17" s="13"/>
      <c r="E17" s="13"/>
      <c r="F17" s="14" t="s">
        <v>3</v>
      </c>
      <c r="G17" s="14" t="s">
        <v>4</v>
      </c>
      <c r="H17" s="14" t="s">
        <v>5</v>
      </c>
      <c r="I17" s="14" t="s">
        <v>6</v>
      </c>
      <c r="J17" s="14" t="s">
        <v>7</v>
      </c>
      <c r="K17" s="14" t="s">
        <v>8</v>
      </c>
      <c r="L17" s="13"/>
      <c r="M17" s="15"/>
    </row>
    <row r="18" spans="1:13" ht="14.4" x14ac:dyDescent="0.3">
      <c r="A18" s="16"/>
      <c r="B18" s="17" t="s">
        <v>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ht="14.4" x14ac:dyDescent="0.3">
      <c r="A19" s="54"/>
      <c r="B19" s="18" t="s">
        <v>57</v>
      </c>
      <c r="C19" s="18"/>
      <c r="D19" s="18"/>
      <c r="E19" s="18"/>
      <c r="F19" s="20" t="s">
        <v>58</v>
      </c>
      <c r="G19" s="18"/>
      <c r="H19" s="18"/>
      <c r="I19" s="18"/>
      <c r="J19" s="18"/>
      <c r="K19" s="21"/>
      <c r="L19" s="22"/>
      <c r="M19" s="23"/>
    </row>
    <row r="20" spans="1:13" ht="14.4" x14ac:dyDescent="0.3">
      <c r="A20" s="54"/>
      <c r="B20" s="18" t="s">
        <v>59</v>
      </c>
      <c r="C20" s="18"/>
      <c r="D20" s="18"/>
      <c r="E20" s="18"/>
      <c r="F20" s="20" t="s">
        <v>60</v>
      </c>
      <c r="G20" s="18"/>
      <c r="H20" s="18"/>
      <c r="I20" s="18"/>
      <c r="J20" s="18"/>
      <c r="K20" s="21"/>
      <c r="L20" s="22"/>
      <c r="M20" s="23"/>
    </row>
    <row r="21" spans="1:13" ht="5.25" customHeight="1" thickBot="1" x14ac:dyDescent="0.35">
      <c r="A21" s="16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ht="15" thickBot="1" x14ac:dyDescent="0.35">
      <c r="A22" s="16"/>
      <c r="B22" s="17" t="s">
        <v>10</v>
      </c>
      <c r="C22" s="18"/>
      <c r="D22" s="18"/>
      <c r="E22" s="24"/>
      <c r="F22" s="25" t="s">
        <v>11</v>
      </c>
      <c r="G22" s="25" t="s">
        <v>12</v>
      </c>
      <c r="H22" s="25" t="s">
        <v>13</v>
      </c>
      <c r="I22" s="25" t="s">
        <v>14</v>
      </c>
      <c r="J22" s="25" t="s">
        <v>15</v>
      </c>
      <c r="K22" s="25" t="s">
        <v>16</v>
      </c>
      <c r="L22" s="26" t="s">
        <v>17</v>
      </c>
      <c r="M22" s="19"/>
    </row>
    <row r="23" spans="1:13" ht="15" thickBot="1" x14ac:dyDescent="0.35">
      <c r="A23" s="16"/>
      <c r="B23" s="27" t="s">
        <v>18</v>
      </c>
      <c r="C23" s="27"/>
      <c r="D23" s="18"/>
      <c r="E23" s="28"/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19"/>
    </row>
    <row r="24" spans="1:13" ht="15" thickBot="1" x14ac:dyDescent="0.35">
      <c r="A24" s="16"/>
      <c r="B24" s="27" t="s">
        <v>19</v>
      </c>
      <c r="C24" s="27"/>
      <c r="D24" s="18"/>
      <c r="E24" s="30"/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19"/>
    </row>
    <row r="25" spans="1:13" ht="14.4" x14ac:dyDescent="0.3">
      <c r="A25" s="54"/>
      <c r="B25" s="18" t="s">
        <v>61</v>
      </c>
      <c r="C25" s="18"/>
      <c r="E25" s="32"/>
      <c r="F25" s="50" t="s">
        <v>62</v>
      </c>
      <c r="G25" s="51"/>
      <c r="H25" s="51"/>
      <c r="I25" s="51"/>
      <c r="J25" s="51"/>
      <c r="K25" s="51"/>
      <c r="L25" s="52"/>
      <c r="M25" s="19"/>
    </row>
    <row r="26" spans="1:13" ht="14.4" x14ac:dyDescent="0.3">
      <c r="A26" s="54"/>
      <c r="B26" s="18" t="s">
        <v>63</v>
      </c>
      <c r="C26" s="18"/>
      <c r="D26" s="18"/>
      <c r="E26" s="32"/>
      <c r="F26" s="34" t="s">
        <v>64</v>
      </c>
      <c r="G26" s="33"/>
      <c r="H26" s="33"/>
      <c r="I26" s="33"/>
      <c r="J26" s="33"/>
      <c r="K26" s="33"/>
      <c r="L26" s="35"/>
      <c r="M26" s="19"/>
    </row>
    <row r="27" spans="1:13" ht="15" thickBot="1" x14ac:dyDescent="0.35">
      <c r="A27" s="54"/>
      <c r="B27" s="18" t="s">
        <v>65</v>
      </c>
      <c r="C27" s="18"/>
      <c r="D27" s="18"/>
      <c r="E27" s="32"/>
      <c r="F27" s="59" t="s">
        <v>66</v>
      </c>
      <c r="G27" s="60"/>
      <c r="H27" s="60"/>
      <c r="I27" s="60"/>
      <c r="J27" s="60"/>
      <c r="K27" s="60"/>
      <c r="L27" s="61"/>
      <c r="M27" s="19"/>
    </row>
    <row r="28" spans="1:13" ht="15" thickBot="1" x14ac:dyDescent="0.35">
      <c r="A28" s="16"/>
      <c r="B28" s="18"/>
      <c r="C28" s="18"/>
      <c r="D28" s="18"/>
      <c r="E28" s="32"/>
      <c r="F28" s="32"/>
      <c r="G28" s="32"/>
      <c r="H28" s="32"/>
      <c r="I28" s="32"/>
      <c r="J28" s="32"/>
      <c r="K28" s="32"/>
      <c r="L28" s="32"/>
      <c r="M28" s="19"/>
    </row>
    <row r="29" spans="1:13" ht="15" thickBot="1" x14ac:dyDescent="0.35">
      <c r="A29" s="16"/>
      <c r="B29" s="27" t="s">
        <v>67</v>
      </c>
      <c r="C29" s="27"/>
      <c r="D29" s="18"/>
      <c r="E29" s="30"/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19"/>
    </row>
    <row r="30" spans="1:13" ht="14.4" x14ac:dyDescent="0.3">
      <c r="A30" s="54"/>
      <c r="B30" s="18" t="s">
        <v>68</v>
      </c>
      <c r="C30" s="18"/>
      <c r="D30" s="18"/>
      <c r="E30" s="32"/>
      <c r="F30" s="50" t="s">
        <v>69</v>
      </c>
      <c r="G30" s="33"/>
      <c r="H30" s="33"/>
      <c r="I30" s="33"/>
      <c r="J30" s="33"/>
      <c r="K30" s="33"/>
      <c r="L30" s="62"/>
      <c r="M30" s="19"/>
    </row>
    <row r="31" spans="1:13" ht="14.4" x14ac:dyDescent="0.3">
      <c r="A31" s="54"/>
      <c r="B31" s="18" t="s">
        <v>70</v>
      </c>
      <c r="C31" s="18"/>
      <c r="D31" s="18"/>
      <c r="E31" s="32"/>
      <c r="F31" s="34" t="s">
        <v>71</v>
      </c>
      <c r="G31" s="33"/>
      <c r="H31" s="33"/>
      <c r="I31" s="33"/>
      <c r="J31" s="33"/>
      <c r="K31" s="33"/>
      <c r="L31" s="35"/>
      <c r="M31" s="19"/>
    </row>
    <row r="32" spans="1:13" ht="15" thickBot="1" x14ac:dyDescent="0.35">
      <c r="A32" s="54"/>
      <c r="B32" s="18" t="s">
        <v>72</v>
      </c>
      <c r="C32" s="18"/>
      <c r="D32" s="18"/>
      <c r="E32" s="32"/>
      <c r="F32" s="59" t="s">
        <v>73</v>
      </c>
      <c r="G32" s="63"/>
      <c r="H32" s="63"/>
      <c r="I32" s="63"/>
      <c r="J32" s="63"/>
      <c r="K32" s="63"/>
      <c r="L32" s="64"/>
      <c r="M32" s="19"/>
    </row>
    <row r="33" spans="1:13" ht="15" thickBot="1" x14ac:dyDescent="0.35">
      <c r="A33" s="16"/>
      <c r="B33" s="18"/>
      <c r="C33" s="18"/>
      <c r="D33" s="18"/>
      <c r="E33" s="32"/>
      <c r="F33" s="32"/>
      <c r="G33" s="32"/>
      <c r="H33" s="32"/>
      <c r="I33" s="32"/>
      <c r="J33" s="32"/>
      <c r="K33" s="32"/>
      <c r="L33" s="32"/>
      <c r="M33" s="19"/>
    </row>
    <row r="34" spans="1:13" ht="15" thickBot="1" x14ac:dyDescent="0.35">
      <c r="A34" s="16"/>
      <c r="B34" s="27" t="s">
        <v>74</v>
      </c>
      <c r="C34" s="27"/>
      <c r="D34" s="18"/>
      <c r="E34" s="30"/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9"/>
    </row>
    <row r="35" spans="1:13" ht="14.4" x14ac:dyDescent="0.3">
      <c r="A35" s="54"/>
      <c r="B35" s="18" t="s">
        <v>68</v>
      </c>
      <c r="C35" s="18"/>
      <c r="D35" s="18"/>
      <c r="E35" s="32"/>
      <c r="F35" s="50" t="s">
        <v>75</v>
      </c>
      <c r="G35" s="33"/>
      <c r="H35" s="33"/>
      <c r="I35" s="33"/>
      <c r="J35" s="33"/>
      <c r="K35" s="33"/>
      <c r="L35" s="62"/>
      <c r="M35" s="19"/>
    </row>
    <row r="36" spans="1:13" ht="14.4" x14ac:dyDescent="0.3">
      <c r="A36" s="54"/>
      <c r="B36" s="18" t="s">
        <v>70</v>
      </c>
      <c r="C36" s="18"/>
      <c r="D36" s="18"/>
      <c r="E36" s="32"/>
      <c r="F36" s="34" t="s">
        <v>76</v>
      </c>
      <c r="G36" s="33"/>
      <c r="H36" s="33"/>
      <c r="I36" s="33"/>
      <c r="J36" s="33"/>
      <c r="K36" s="33"/>
      <c r="L36" s="35"/>
      <c r="M36" s="19"/>
    </row>
    <row r="37" spans="1:13" ht="15" thickBot="1" x14ac:dyDescent="0.35">
      <c r="A37" s="54"/>
      <c r="B37" s="18" t="s">
        <v>72</v>
      </c>
      <c r="C37" s="18"/>
      <c r="D37" s="18"/>
      <c r="E37" s="32"/>
      <c r="F37" s="59" t="s">
        <v>77</v>
      </c>
      <c r="G37" s="63"/>
      <c r="H37" s="63"/>
      <c r="I37" s="63"/>
      <c r="J37" s="63"/>
      <c r="K37" s="63"/>
      <c r="L37" s="64"/>
      <c r="M37" s="19"/>
    </row>
    <row r="38" spans="1:13" ht="15" thickBot="1" x14ac:dyDescent="0.35">
      <c r="A38" s="16"/>
      <c r="B38" s="18"/>
      <c r="C38" s="18"/>
      <c r="D38" s="18"/>
      <c r="E38" s="32"/>
      <c r="F38" s="65"/>
      <c r="G38" s="66"/>
      <c r="H38" s="66"/>
      <c r="I38" s="66"/>
      <c r="J38" s="66"/>
      <c r="K38" s="66"/>
      <c r="L38" s="66"/>
      <c r="M38" s="19"/>
    </row>
    <row r="39" spans="1:13" ht="15" thickBot="1" x14ac:dyDescent="0.35">
      <c r="A39" s="16"/>
      <c r="B39" s="27" t="s">
        <v>78</v>
      </c>
      <c r="C39" s="27"/>
      <c r="D39" s="18"/>
      <c r="E39" s="30"/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9"/>
    </row>
    <row r="40" spans="1:13" ht="14.4" x14ac:dyDescent="0.3">
      <c r="A40" s="54"/>
      <c r="B40" s="18" t="s">
        <v>68</v>
      </c>
      <c r="C40" s="18"/>
      <c r="D40" s="18"/>
      <c r="E40" s="32"/>
      <c r="F40" s="67" t="s">
        <v>79</v>
      </c>
      <c r="G40" s="33"/>
      <c r="H40" s="33"/>
      <c r="I40" s="33"/>
      <c r="J40" s="33"/>
      <c r="K40" s="33"/>
      <c r="L40" s="62"/>
      <c r="M40" s="19"/>
    </row>
    <row r="41" spans="1:13" ht="14.4" x14ac:dyDescent="0.3">
      <c r="A41" s="54"/>
      <c r="B41" s="18" t="s">
        <v>70</v>
      </c>
      <c r="C41" s="18"/>
      <c r="D41" s="18"/>
      <c r="E41" s="32"/>
      <c r="F41" s="34" t="s">
        <v>80</v>
      </c>
      <c r="G41" s="33"/>
      <c r="H41" s="33"/>
      <c r="I41" s="33"/>
      <c r="J41" s="33"/>
      <c r="K41" s="33"/>
      <c r="L41" s="35"/>
      <c r="M41" s="19"/>
    </row>
    <row r="42" spans="1:13" ht="15" thickBot="1" x14ac:dyDescent="0.35">
      <c r="A42" s="54"/>
      <c r="B42" s="18" t="s">
        <v>72</v>
      </c>
      <c r="C42" s="18"/>
      <c r="D42" s="18"/>
      <c r="E42" s="32"/>
      <c r="F42" s="68" t="s">
        <v>81</v>
      </c>
      <c r="G42" s="63"/>
      <c r="H42" s="63"/>
      <c r="I42" s="63"/>
      <c r="J42" s="63"/>
      <c r="K42" s="63"/>
      <c r="L42" s="64"/>
      <c r="M42" s="19"/>
    </row>
    <row r="43" spans="1:13" ht="12.75" customHeight="1" thickTop="1" thickBot="1" x14ac:dyDescent="0.35">
      <c r="A43" s="16"/>
      <c r="B43" s="36"/>
      <c r="C43" s="36"/>
      <c r="D43" s="18"/>
      <c r="E43" s="32"/>
      <c r="F43" s="21"/>
      <c r="G43" s="21"/>
      <c r="H43" s="21"/>
      <c r="I43" s="21"/>
      <c r="J43" s="21"/>
      <c r="K43" s="21"/>
      <c r="L43" s="21"/>
      <c r="M43" s="19"/>
    </row>
    <row r="44" spans="1:13" ht="21" customHeight="1" thickBot="1" x14ac:dyDescent="0.35">
      <c r="A44" s="16"/>
      <c r="B44" s="69" t="s">
        <v>82</v>
      </c>
      <c r="C44" s="69"/>
      <c r="D44" s="18"/>
      <c r="E44" s="32"/>
      <c r="F44" s="70" t="s">
        <v>83</v>
      </c>
      <c r="G44" s="71"/>
      <c r="H44" s="71"/>
      <c r="I44" s="71"/>
      <c r="J44" s="71"/>
      <c r="K44" s="71"/>
      <c r="L44" s="71"/>
      <c r="M44" s="19"/>
    </row>
    <row r="45" spans="1:13" ht="12.75" customHeight="1" thickBot="1" x14ac:dyDescent="0.35">
      <c r="A45" s="16"/>
      <c r="B45" s="36"/>
      <c r="C45" s="36"/>
      <c r="D45" s="18"/>
      <c r="E45" s="32"/>
      <c r="F45" s="21"/>
      <c r="G45" s="21"/>
      <c r="H45" s="21"/>
      <c r="I45" s="21"/>
      <c r="J45" s="21"/>
      <c r="K45" s="21"/>
      <c r="L45" s="21"/>
      <c r="M45" s="19"/>
    </row>
    <row r="46" spans="1:13" ht="21" customHeight="1" thickBot="1" x14ac:dyDescent="0.35">
      <c r="A46" s="16"/>
      <c r="B46" s="27" t="s">
        <v>21</v>
      </c>
      <c r="C46" s="27"/>
      <c r="D46" s="18"/>
      <c r="E46" s="30"/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9"/>
    </row>
    <row r="47" spans="1:13" ht="19.5" customHeight="1" x14ac:dyDescent="0.3">
      <c r="A47" s="54"/>
      <c r="B47" s="18" t="s">
        <v>84</v>
      </c>
      <c r="C47" s="18"/>
      <c r="D47" s="18"/>
      <c r="E47" s="32"/>
      <c r="F47" s="67" t="s">
        <v>85</v>
      </c>
      <c r="G47" s="33"/>
      <c r="H47" s="33"/>
      <c r="I47" s="33"/>
      <c r="J47" s="33"/>
      <c r="K47" s="33"/>
      <c r="L47" s="62"/>
      <c r="M47" s="19"/>
    </row>
    <row r="48" spans="1:13" ht="18" customHeight="1" x14ac:dyDescent="0.3">
      <c r="A48" s="54"/>
      <c r="B48" s="18" t="s">
        <v>86</v>
      </c>
      <c r="C48" s="18"/>
      <c r="D48" s="18"/>
      <c r="E48" s="32"/>
      <c r="F48" s="34" t="s">
        <v>87</v>
      </c>
      <c r="G48" s="33"/>
      <c r="H48" s="33"/>
      <c r="I48" s="33"/>
      <c r="J48" s="33"/>
      <c r="K48" s="33"/>
      <c r="L48" s="35"/>
      <c r="M48" s="19"/>
    </row>
    <row r="49" spans="1:13" ht="18" customHeight="1" thickBot="1" x14ac:dyDescent="0.35">
      <c r="A49" s="54"/>
      <c r="B49" s="18" t="s">
        <v>88</v>
      </c>
      <c r="C49" s="18"/>
      <c r="D49" s="18"/>
      <c r="E49" s="32"/>
      <c r="F49" s="68" t="s">
        <v>89</v>
      </c>
      <c r="G49" s="63"/>
      <c r="H49" s="63"/>
      <c r="I49" s="63"/>
      <c r="J49" s="63"/>
      <c r="K49" s="63"/>
      <c r="L49" s="64"/>
      <c r="M49" s="19"/>
    </row>
    <row r="50" spans="1:13" ht="18" customHeight="1" thickTop="1" thickBot="1" x14ac:dyDescent="0.35">
      <c r="A50" s="16"/>
      <c r="B50" s="36"/>
      <c r="C50" s="36"/>
      <c r="D50" s="18"/>
      <c r="E50" s="32"/>
      <c r="F50" s="21"/>
      <c r="G50" s="21"/>
      <c r="H50" s="21"/>
      <c r="I50" s="21"/>
      <c r="J50" s="21"/>
      <c r="K50" s="21"/>
      <c r="L50" s="21"/>
      <c r="M50" s="19"/>
    </row>
    <row r="51" spans="1:13" ht="18" customHeight="1" thickBot="1" x14ac:dyDescent="0.35">
      <c r="A51" s="16"/>
      <c r="B51" s="27" t="s">
        <v>20</v>
      </c>
      <c r="C51" s="27"/>
      <c r="D51" s="18"/>
      <c r="E51" s="30"/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19"/>
    </row>
    <row r="52" spans="1:13" ht="18" customHeight="1" x14ac:dyDescent="0.3">
      <c r="A52" s="54"/>
      <c r="B52" s="18" t="s">
        <v>90</v>
      </c>
      <c r="C52" s="18"/>
      <c r="D52" s="18"/>
      <c r="E52" s="32"/>
      <c r="F52" s="67" t="s">
        <v>91</v>
      </c>
      <c r="G52" s="33"/>
      <c r="H52" s="33"/>
      <c r="I52" s="33"/>
      <c r="J52" s="33"/>
      <c r="K52" s="33"/>
      <c r="L52" s="62"/>
      <c r="M52" s="19"/>
    </row>
    <row r="53" spans="1:13" ht="20.25" customHeight="1" x14ac:dyDescent="0.3">
      <c r="A53" s="54"/>
      <c r="B53" s="18" t="s">
        <v>92</v>
      </c>
      <c r="C53" s="18"/>
      <c r="D53" s="18"/>
      <c r="E53" s="32"/>
      <c r="F53" s="34" t="s">
        <v>93</v>
      </c>
      <c r="G53" s="33"/>
      <c r="H53" s="33"/>
      <c r="I53" s="33"/>
      <c r="J53" s="33"/>
      <c r="K53" s="33"/>
      <c r="L53" s="35"/>
      <c r="M53" s="19"/>
    </row>
    <row r="54" spans="1:13" ht="21.75" customHeight="1" thickBot="1" x14ac:dyDescent="0.35">
      <c r="A54" s="54"/>
      <c r="B54" s="18" t="s">
        <v>94</v>
      </c>
      <c r="C54" s="18"/>
      <c r="D54" s="18"/>
      <c r="E54" s="32"/>
      <c r="F54" s="68" t="s">
        <v>95</v>
      </c>
      <c r="G54" s="63"/>
      <c r="H54" s="63"/>
      <c r="I54" s="63"/>
      <c r="J54" s="63"/>
      <c r="K54" s="63"/>
      <c r="L54" s="64"/>
      <c r="M54" s="19"/>
    </row>
    <row r="55" spans="1:13" ht="15.6" thickTop="1" thickBot="1" x14ac:dyDescent="0.35">
      <c r="A55" s="16"/>
      <c r="B55" s="36"/>
      <c r="C55" s="36"/>
      <c r="D55" s="18"/>
      <c r="E55" s="32"/>
      <c r="F55" s="21"/>
      <c r="G55" s="21"/>
      <c r="H55" s="21"/>
      <c r="I55" s="21"/>
      <c r="J55" s="21"/>
      <c r="K55" s="21"/>
      <c r="L55" s="21"/>
      <c r="M55" s="19"/>
    </row>
    <row r="56" spans="1:13" ht="20.25" hidden="1" customHeight="1" x14ac:dyDescent="0.3">
      <c r="A56" s="12"/>
      <c r="B56" s="27" t="s">
        <v>96</v>
      </c>
      <c r="C56" s="27"/>
      <c r="D56" s="18"/>
      <c r="E56" s="30"/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15"/>
    </row>
    <row r="57" spans="1:13" ht="20.25" hidden="1" customHeight="1" x14ac:dyDescent="0.3">
      <c r="A57" s="12"/>
      <c r="B57" s="18" t="s">
        <v>97</v>
      </c>
      <c r="C57" s="18"/>
      <c r="D57" s="18"/>
      <c r="E57" s="32"/>
      <c r="F57" s="67" t="s">
        <v>98</v>
      </c>
      <c r="G57" s="33"/>
      <c r="H57" s="33"/>
      <c r="I57" s="33"/>
      <c r="J57" s="33"/>
      <c r="K57" s="33"/>
      <c r="L57" s="62"/>
      <c r="M57" s="15"/>
    </row>
    <row r="58" spans="1:13" ht="20.25" hidden="1" customHeight="1" x14ac:dyDescent="0.3">
      <c r="A58" s="12"/>
      <c r="B58" s="18" t="s">
        <v>99</v>
      </c>
      <c r="C58" s="18"/>
      <c r="D58" s="18"/>
      <c r="E58" s="32"/>
      <c r="F58" s="34" t="s">
        <v>100</v>
      </c>
      <c r="G58" s="33"/>
      <c r="H58" s="33"/>
      <c r="I58" s="33"/>
      <c r="J58" s="33"/>
      <c r="K58" s="33"/>
      <c r="L58" s="35"/>
      <c r="M58" s="15"/>
    </row>
    <row r="59" spans="1:13" ht="20.25" hidden="1" customHeight="1" x14ac:dyDescent="0.3">
      <c r="A59" s="12"/>
      <c r="B59" s="18" t="s">
        <v>101</v>
      </c>
      <c r="C59" s="18"/>
      <c r="D59" s="18"/>
      <c r="E59" s="32"/>
      <c r="F59" s="68" t="s">
        <v>102</v>
      </c>
      <c r="G59" s="63"/>
      <c r="H59" s="63"/>
      <c r="I59" s="63"/>
      <c r="J59" s="63"/>
      <c r="K59" s="63"/>
      <c r="L59" s="64"/>
      <c r="M59" s="15"/>
    </row>
    <row r="60" spans="1:13" ht="15.75" hidden="1" customHeight="1" x14ac:dyDescent="0.3">
      <c r="A60" s="12"/>
      <c r="B60" s="36"/>
      <c r="C60" s="36"/>
      <c r="D60" s="18"/>
      <c r="E60" s="32"/>
      <c r="F60" s="21"/>
      <c r="G60" s="21"/>
      <c r="H60" s="21"/>
      <c r="I60" s="21"/>
      <c r="J60" s="21"/>
      <c r="K60" s="21"/>
      <c r="L60" s="21"/>
      <c r="M60" s="15"/>
    </row>
    <row r="61" spans="1:13" ht="20.25" hidden="1" customHeight="1" x14ac:dyDescent="0.3">
      <c r="A61" s="12"/>
      <c r="B61" s="27" t="s">
        <v>103</v>
      </c>
      <c r="C61" s="27"/>
      <c r="D61" s="18"/>
      <c r="E61" s="30"/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15"/>
    </row>
    <row r="62" spans="1:13" ht="20.25" hidden="1" customHeight="1" x14ac:dyDescent="0.3">
      <c r="A62" s="12"/>
      <c r="B62" s="18" t="s">
        <v>97</v>
      </c>
      <c r="C62" s="18"/>
      <c r="D62" s="18"/>
      <c r="E62" s="32"/>
      <c r="F62" s="67" t="s">
        <v>104</v>
      </c>
      <c r="G62" s="33"/>
      <c r="H62" s="33"/>
      <c r="I62" s="33"/>
      <c r="J62" s="33"/>
      <c r="K62" s="33"/>
      <c r="L62" s="62"/>
      <c r="M62" s="15"/>
    </row>
    <row r="63" spans="1:13" ht="20.25" hidden="1" customHeight="1" x14ac:dyDescent="0.3">
      <c r="A63" s="12"/>
      <c r="B63" s="18" t="s">
        <v>99</v>
      </c>
      <c r="C63" s="18"/>
      <c r="D63" s="18"/>
      <c r="E63" s="32"/>
      <c r="F63" s="34" t="s">
        <v>105</v>
      </c>
      <c r="G63" s="33"/>
      <c r="H63" s="33"/>
      <c r="I63" s="33"/>
      <c r="J63" s="33"/>
      <c r="K63" s="33"/>
      <c r="L63" s="35"/>
      <c r="M63" s="15"/>
    </row>
    <row r="64" spans="1:13" ht="20.25" hidden="1" customHeight="1" x14ac:dyDescent="0.3">
      <c r="A64" s="12"/>
      <c r="B64" s="18" t="s">
        <v>101</v>
      </c>
      <c r="C64" s="18"/>
      <c r="D64" s="18"/>
      <c r="E64" s="32"/>
      <c r="F64" s="68" t="s">
        <v>106</v>
      </c>
      <c r="G64" s="63"/>
      <c r="H64" s="63"/>
      <c r="I64" s="63"/>
      <c r="J64" s="63"/>
      <c r="K64" s="63"/>
      <c r="L64" s="64"/>
      <c r="M64" s="15"/>
    </row>
    <row r="65" spans="1:13" ht="15.75" hidden="1" customHeight="1" x14ac:dyDescent="0.3">
      <c r="A65" s="12"/>
      <c r="M65" s="15"/>
    </row>
    <row r="66" spans="1:13" ht="28.5" customHeight="1" thickBot="1" x14ac:dyDescent="0.35">
      <c r="A66" s="12"/>
      <c r="B66" s="69"/>
      <c r="C66" s="69"/>
      <c r="D66" s="18"/>
      <c r="E66" s="32"/>
      <c r="F66" s="72"/>
      <c r="G66" s="72"/>
      <c r="H66" s="72"/>
      <c r="I66" s="72"/>
      <c r="J66" s="72"/>
      <c r="K66" s="72"/>
      <c r="L66" s="72"/>
      <c r="M66" s="15"/>
    </row>
    <row r="67" spans="1:13" ht="28.5" customHeight="1" thickBot="1" x14ac:dyDescent="0.35">
      <c r="A67" s="73">
        <v>22</v>
      </c>
      <c r="B67" s="17" t="s">
        <v>107</v>
      </c>
      <c r="C67" s="18"/>
      <c r="D67" s="18"/>
      <c r="E67" s="74"/>
      <c r="F67" s="75" t="s">
        <v>108</v>
      </c>
      <c r="G67" s="76"/>
      <c r="H67" s="76"/>
      <c r="I67" s="76"/>
      <c r="J67" s="76"/>
      <c r="K67" s="76"/>
      <c r="L67" s="77"/>
      <c r="M67" s="15"/>
    </row>
    <row r="68" spans="1:13" ht="28.5" customHeight="1" x14ac:dyDescent="0.3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5"/>
    </row>
    <row r="69" spans="1:13" ht="14.4" thickBot="1" x14ac:dyDescent="0.35">
      <c r="A69" s="38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9"/>
    </row>
  </sheetData>
  <mergeCells count="3">
    <mergeCell ref="B5:L5"/>
    <mergeCell ref="D12:E12"/>
    <mergeCell ref="D16:E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35F6-B1E8-45BB-8BBA-6DFB1C61D290}">
  <dimension ref="A5:P44"/>
  <sheetViews>
    <sheetView zoomScale="79" zoomScaleNormal="79" workbookViewId="0">
      <selection sqref="A1:P44"/>
    </sheetView>
  </sheetViews>
  <sheetFormatPr baseColWidth="10" defaultRowHeight="13.8" x14ac:dyDescent="0.3"/>
  <sheetData>
    <row r="5" spans="1:16" ht="18" x14ac:dyDescent="0.3">
      <c r="A5" s="144"/>
      <c r="B5" s="58" t="s">
        <v>161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151"/>
      <c r="N5" s="151"/>
      <c r="O5" s="151"/>
      <c r="P5" s="151"/>
    </row>
    <row r="6" spans="1:16" x14ac:dyDescent="0.3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</row>
    <row r="7" spans="1:16" x14ac:dyDescent="0.3">
      <c r="A7" s="144"/>
      <c r="B7" s="144"/>
      <c r="C7" s="145" t="s">
        <v>22</v>
      </c>
      <c r="D7" s="146"/>
      <c r="E7" s="146"/>
      <c r="F7" s="146"/>
      <c r="G7" s="147"/>
      <c r="H7" s="146"/>
      <c r="I7" s="146"/>
      <c r="J7" s="146"/>
      <c r="K7" s="146"/>
      <c r="L7" s="146"/>
      <c r="M7" s="146"/>
      <c r="N7" s="144"/>
      <c r="O7" s="144"/>
      <c r="P7" s="144"/>
    </row>
    <row r="8" spans="1:16" x14ac:dyDescent="0.3">
      <c r="A8" s="144"/>
      <c r="B8" s="148"/>
      <c r="C8" s="145" t="s">
        <v>23</v>
      </c>
      <c r="D8" s="144"/>
      <c r="E8" s="144"/>
      <c r="F8" s="149"/>
      <c r="G8" s="147"/>
      <c r="H8" s="150"/>
      <c r="I8" s="150"/>
      <c r="J8" s="150"/>
      <c r="K8" s="150"/>
      <c r="L8" s="150"/>
      <c r="M8" s="150"/>
      <c r="N8" s="144"/>
      <c r="O8" s="144"/>
      <c r="P8" s="144"/>
    </row>
    <row r="9" spans="1:16" ht="15.6" x14ac:dyDescent="0.3">
      <c r="A9" s="158" t="s">
        <v>162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</row>
    <row r="10" spans="1:16" ht="14.4" thickBot="1" x14ac:dyDescent="0.3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</row>
    <row r="11" spans="1:16" x14ac:dyDescent="0.3">
      <c r="A11" s="152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53"/>
      <c r="N11" s="104"/>
      <c r="O11" s="104"/>
      <c r="P11" s="104"/>
    </row>
    <row r="12" spans="1:16" x14ac:dyDescent="0.3">
      <c r="A12" s="110" t="s">
        <v>0</v>
      </c>
      <c r="B12" s="106"/>
      <c r="C12" s="106"/>
      <c r="D12" s="57"/>
      <c r="E12" s="57"/>
      <c r="F12" s="106"/>
      <c r="G12" s="106"/>
      <c r="H12" s="106"/>
      <c r="I12" s="106"/>
      <c r="J12" s="106"/>
      <c r="K12" s="106"/>
      <c r="L12" s="106"/>
      <c r="M12" s="109"/>
      <c r="N12" s="104"/>
      <c r="O12" s="104"/>
      <c r="P12" s="104"/>
    </row>
    <row r="13" spans="1:16" x14ac:dyDescent="0.3">
      <c r="A13" s="110"/>
      <c r="B13" s="106"/>
      <c r="C13" s="106"/>
      <c r="D13" s="111"/>
      <c r="E13" s="111"/>
      <c r="F13" s="106"/>
      <c r="G13" s="107"/>
      <c r="H13" s="106"/>
      <c r="I13" s="106"/>
      <c r="J13" s="106"/>
      <c r="K13" s="106"/>
      <c r="L13" s="111"/>
      <c r="M13" s="112"/>
      <c r="N13" s="104"/>
      <c r="O13" s="104"/>
      <c r="P13" s="104"/>
    </row>
    <row r="14" spans="1:16" x14ac:dyDescent="0.3">
      <c r="A14" s="110" t="s">
        <v>1</v>
      </c>
      <c r="B14" s="106"/>
      <c r="C14" s="106"/>
      <c r="D14" s="113"/>
      <c r="E14" s="114"/>
      <c r="F14" s="106"/>
      <c r="G14" s="107"/>
      <c r="H14" s="106"/>
      <c r="I14" s="106"/>
      <c r="J14" s="106"/>
      <c r="K14" s="106"/>
      <c r="L14" s="111"/>
      <c r="M14" s="112"/>
      <c r="N14" s="104"/>
      <c r="O14" s="104"/>
      <c r="P14" s="104"/>
    </row>
    <row r="15" spans="1:16" x14ac:dyDescent="0.3">
      <c r="A15" s="110"/>
      <c r="B15" s="106"/>
      <c r="C15" s="106"/>
      <c r="D15" s="106"/>
      <c r="E15" s="106"/>
      <c r="F15" s="106"/>
      <c r="G15" s="107"/>
      <c r="H15" s="106"/>
      <c r="I15" s="106"/>
      <c r="J15" s="106"/>
      <c r="K15" s="106"/>
      <c r="L15" s="111"/>
      <c r="M15" s="112"/>
      <c r="N15" s="104"/>
      <c r="O15" s="104"/>
      <c r="P15" s="104"/>
    </row>
    <row r="16" spans="1:16" x14ac:dyDescent="0.3">
      <c r="A16" s="110" t="s">
        <v>2</v>
      </c>
      <c r="B16" s="106"/>
      <c r="C16" s="106"/>
      <c r="D16" s="57"/>
      <c r="E16" s="57"/>
      <c r="F16" s="106"/>
      <c r="G16" s="115"/>
      <c r="H16" s="115"/>
      <c r="I16" s="115"/>
      <c r="J16" s="115"/>
      <c r="K16" s="115"/>
      <c r="L16" s="115"/>
      <c r="M16" s="108"/>
      <c r="N16" s="104"/>
      <c r="O16" s="104"/>
      <c r="P16" s="104"/>
    </row>
    <row r="17" spans="1:13" x14ac:dyDescent="0.3">
      <c r="A17" s="116"/>
      <c r="B17" s="117"/>
      <c r="C17" s="117"/>
      <c r="D17" s="117"/>
      <c r="E17" s="117"/>
      <c r="F17" s="118" t="s">
        <v>3</v>
      </c>
      <c r="G17" s="118" t="s">
        <v>4</v>
      </c>
      <c r="H17" s="118" t="s">
        <v>5</v>
      </c>
      <c r="I17" s="118" t="s">
        <v>6</v>
      </c>
      <c r="J17" s="118" t="s">
        <v>7</v>
      </c>
      <c r="K17" s="118" t="s">
        <v>8</v>
      </c>
      <c r="L17" s="117"/>
      <c r="M17" s="119"/>
    </row>
    <row r="18" spans="1:13" ht="14.4" x14ac:dyDescent="0.3">
      <c r="A18" s="120"/>
      <c r="B18" s="121" t="s">
        <v>9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3"/>
    </row>
    <row r="19" spans="1:13" ht="14.4" x14ac:dyDescent="0.3">
      <c r="A19" s="120"/>
      <c r="B19" s="122" t="s">
        <v>163</v>
      </c>
      <c r="C19" s="122"/>
      <c r="D19" s="122"/>
      <c r="E19" s="122"/>
      <c r="F19" s="124" t="s">
        <v>164</v>
      </c>
      <c r="G19" s="122"/>
      <c r="H19" s="122"/>
      <c r="I19" s="122"/>
      <c r="J19" s="122"/>
      <c r="K19" s="125"/>
      <c r="L19" s="126"/>
      <c r="M19" s="127"/>
    </row>
    <row r="20" spans="1:13" ht="14.4" x14ac:dyDescent="0.3">
      <c r="A20" s="120"/>
      <c r="B20" s="122" t="s">
        <v>165</v>
      </c>
      <c r="C20" s="122"/>
      <c r="D20" s="122"/>
      <c r="E20" s="122"/>
      <c r="F20" s="124" t="s">
        <v>166</v>
      </c>
      <c r="G20" s="122"/>
      <c r="H20" s="122"/>
      <c r="I20" s="122"/>
      <c r="J20" s="122"/>
      <c r="K20" s="125"/>
      <c r="L20" s="126"/>
      <c r="M20" s="127"/>
    </row>
    <row r="21" spans="1:13" ht="15" thickBot="1" x14ac:dyDescent="0.35">
      <c r="A21" s="120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3"/>
    </row>
    <row r="22" spans="1:13" ht="15" thickBot="1" x14ac:dyDescent="0.35">
      <c r="A22" s="120"/>
      <c r="B22" s="121" t="s">
        <v>10</v>
      </c>
      <c r="C22" s="122"/>
      <c r="D22" s="122"/>
      <c r="E22" s="128"/>
      <c r="F22" s="129" t="s">
        <v>11</v>
      </c>
      <c r="G22" s="129" t="s">
        <v>12</v>
      </c>
      <c r="H22" s="129" t="s">
        <v>13</v>
      </c>
      <c r="I22" s="129" t="s">
        <v>14</v>
      </c>
      <c r="J22" s="129" t="s">
        <v>15</v>
      </c>
      <c r="K22" s="129" t="s">
        <v>16</v>
      </c>
      <c r="L22" s="130" t="s">
        <v>17</v>
      </c>
      <c r="M22" s="123"/>
    </row>
    <row r="23" spans="1:13" ht="15" thickBot="1" x14ac:dyDescent="0.35">
      <c r="A23" s="120"/>
      <c r="B23" s="131" t="s">
        <v>18</v>
      </c>
      <c r="C23" s="131"/>
      <c r="D23" s="122"/>
      <c r="E23" s="132"/>
      <c r="F23" s="133">
        <v>0</v>
      </c>
      <c r="G23" s="133">
        <v>0</v>
      </c>
      <c r="H23" s="133">
        <v>0</v>
      </c>
      <c r="I23" s="133">
        <v>0</v>
      </c>
      <c r="J23" s="133">
        <v>0</v>
      </c>
      <c r="K23" s="133">
        <v>0</v>
      </c>
      <c r="L23" s="133">
        <v>0</v>
      </c>
      <c r="M23" s="123"/>
    </row>
    <row r="24" spans="1:13" ht="15" thickBot="1" x14ac:dyDescent="0.35">
      <c r="A24" s="120"/>
      <c r="B24" s="131" t="s">
        <v>19</v>
      </c>
      <c r="C24" s="131"/>
      <c r="D24" s="122"/>
      <c r="E24" s="134"/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23"/>
    </row>
    <row r="25" spans="1:13" ht="14.4" x14ac:dyDescent="0.3">
      <c r="A25" s="120"/>
      <c r="B25" s="122" t="s">
        <v>167</v>
      </c>
      <c r="C25" s="122"/>
      <c r="D25" s="104"/>
      <c r="E25" s="136"/>
      <c r="F25" s="154" t="s">
        <v>168</v>
      </c>
      <c r="G25" s="155"/>
      <c r="H25" s="155"/>
      <c r="I25" s="155"/>
      <c r="J25" s="155"/>
      <c r="K25" s="155"/>
      <c r="L25" s="156"/>
      <c r="M25" s="123"/>
    </row>
    <row r="26" spans="1:13" ht="14.4" x14ac:dyDescent="0.3">
      <c r="A26" s="120"/>
      <c r="B26" s="122" t="s">
        <v>169</v>
      </c>
      <c r="C26" s="122"/>
      <c r="D26" s="122"/>
      <c r="E26" s="136"/>
      <c r="F26" s="138" t="s">
        <v>170</v>
      </c>
      <c r="G26" s="137"/>
      <c r="H26" s="137"/>
      <c r="I26" s="137"/>
      <c r="J26" s="137"/>
      <c r="K26" s="137"/>
      <c r="L26" s="139"/>
      <c r="M26" s="123"/>
    </row>
    <row r="27" spans="1:13" ht="14.4" x14ac:dyDescent="0.3">
      <c r="A27" s="120"/>
      <c r="B27" s="122" t="s">
        <v>171</v>
      </c>
      <c r="C27" s="122"/>
      <c r="D27" s="122"/>
      <c r="E27" s="136"/>
      <c r="F27" s="138" t="s">
        <v>172</v>
      </c>
      <c r="G27" s="137"/>
      <c r="H27" s="137"/>
      <c r="I27" s="137"/>
      <c r="J27" s="137"/>
      <c r="K27" s="137"/>
      <c r="L27" s="139"/>
      <c r="M27" s="123"/>
    </row>
    <row r="28" spans="1:13" ht="15" thickBot="1" x14ac:dyDescent="0.35">
      <c r="A28" s="120"/>
      <c r="B28" s="122"/>
      <c r="C28" s="122"/>
      <c r="D28" s="122"/>
      <c r="E28" s="136"/>
      <c r="F28" s="136"/>
      <c r="G28" s="136"/>
      <c r="H28" s="136"/>
      <c r="I28" s="136"/>
      <c r="J28" s="136"/>
      <c r="K28" s="136"/>
      <c r="L28" s="136"/>
      <c r="M28" s="123"/>
    </row>
    <row r="29" spans="1:13" ht="15" thickBot="1" x14ac:dyDescent="0.35">
      <c r="A29" s="120"/>
      <c r="B29" s="131" t="s">
        <v>24</v>
      </c>
      <c r="C29" s="131"/>
      <c r="D29" s="122"/>
      <c r="E29" s="134"/>
      <c r="F29" s="157" t="s">
        <v>173</v>
      </c>
      <c r="G29" s="135"/>
      <c r="H29" s="135"/>
      <c r="I29" s="135"/>
      <c r="J29" s="135"/>
      <c r="K29" s="135"/>
      <c r="L29" s="135"/>
      <c r="M29" s="123"/>
    </row>
    <row r="30" spans="1:13" ht="15" thickBot="1" x14ac:dyDescent="0.35">
      <c r="A30" s="120"/>
      <c r="B30" s="122"/>
      <c r="C30" s="122"/>
      <c r="D30" s="122"/>
      <c r="E30" s="136"/>
      <c r="F30" s="136"/>
      <c r="G30" s="136"/>
      <c r="H30" s="136"/>
      <c r="I30" s="136"/>
      <c r="J30" s="136"/>
      <c r="K30" s="136"/>
      <c r="L30" s="136"/>
      <c r="M30" s="123"/>
    </row>
    <row r="31" spans="1:13" ht="15" thickBot="1" x14ac:dyDescent="0.35">
      <c r="A31" s="120"/>
      <c r="B31" s="131" t="s">
        <v>25</v>
      </c>
      <c r="C31" s="131"/>
      <c r="D31" s="122"/>
      <c r="E31" s="134"/>
      <c r="F31" s="157" t="s">
        <v>174</v>
      </c>
      <c r="G31" s="135"/>
      <c r="H31" s="135"/>
      <c r="I31" s="135"/>
      <c r="J31" s="135"/>
      <c r="K31" s="135"/>
      <c r="L31" s="135"/>
      <c r="M31" s="123"/>
    </row>
    <row r="32" spans="1:13" ht="15" thickBot="1" x14ac:dyDescent="0.35">
      <c r="A32" s="120"/>
      <c r="B32" s="122"/>
      <c r="C32" s="122"/>
      <c r="D32" s="122"/>
      <c r="E32" s="136"/>
      <c r="F32" s="136"/>
      <c r="G32" s="136"/>
      <c r="H32" s="136"/>
      <c r="I32" s="136"/>
      <c r="J32" s="136"/>
      <c r="K32" s="136"/>
      <c r="L32" s="136"/>
      <c r="M32" s="123"/>
    </row>
    <row r="33" spans="1:13" ht="15" thickBot="1" x14ac:dyDescent="0.35">
      <c r="A33" s="120"/>
      <c r="B33" s="131" t="s">
        <v>26</v>
      </c>
      <c r="C33" s="131"/>
      <c r="D33" s="122"/>
      <c r="E33" s="134"/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23"/>
    </row>
    <row r="34" spans="1:13" ht="14.4" x14ac:dyDescent="0.3">
      <c r="A34" s="120"/>
      <c r="B34" s="122" t="s">
        <v>175</v>
      </c>
      <c r="C34" s="122"/>
      <c r="D34" s="104"/>
      <c r="E34" s="136"/>
      <c r="F34" s="154" t="s">
        <v>176</v>
      </c>
      <c r="G34" s="155"/>
      <c r="H34" s="155"/>
      <c r="I34" s="155"/>
      <c r="J34" s="155"/>
      <c r="K34" s="155"/>
      <c r="L34" s="156"/>
      <c r="M34" s="123"/>
    </row>
    <row r="35" spans="1:13" ht="14.4" x14ac:dyDescent="0.3">
      <c r="A35" s="120"/>
      <c r="B35" s="122" t="s">
        <v>177</v>
      </c>
      <c r="C35" s="122"/>
      <c r="D35" s="122"/>
      <c r="E35" s="136"/>
      <c r="F35" s="138" t="s">
        <v>178</v>
      </c>
      <c r="G35" s="137"/>
      <c r="H35" s="137"/>
      <c r="I35" s="137"/>
      <c r="J35" s="137"/>
      <c r="K35" s="137"/>
      <c r="L35" s="139"/>
      <c r="M35" s="123"/>
    </row>
    <row r="36" spans="1:13" ht="14.4" x14ac:dyDescent="0.3">
      <c r="A36" s="120"/>
      <c r="B36" s="122" t="s">
        <v>179</v>
      </c>
      <c r="C36" s="122"/>
      <c r="D36" s="122"/>
      <c r="E36" s="136"/>
      <c r="F36" s="138" t="s">
        <v>180</v>
      </c>
      <c r="G36" s="137"/>
      <c r="H36" s="137"/>
      <c r="I36" s="137"/>
      <c r="J36" s="137"/>
      <c r="K36" s="137"/>
      <c r="L36" s="139"/>
      <c r="M36" s="123"/>
    </row>
    <row r="37" spans="1:13" ht="14.4" x14ac:dyDescent="0.3">
      <c r="A37" s="120"/>
      <c r="B37" s="140"/>
      <c r="C37" s="140"/>
      <c r="D37" s="122"/>
      <c r="E37" s="136"/>
      <c r="F37" s="125"/>
      <c r="G37" s="125"/>
      <c r="H37" s="125"/>
      <c r="I37" s="125"/>
      <c r="J37" s="125"/>
      <c r="K37" s="125"/>
      <c r="L37" s="125"/>
      <c r="M37" s="123"/>
    </row>
    <row r="38" spans="1:13" ht="15" thickBot="1" x14ac:dyDescent="0.35">
      <c r="A38" s="120"/>
      <c r="B38" s="140"/>
      <c r="C38" s="140"/>
      <c r="D38" s="122"/>
      <c r="E38" s="136"/>
      <c r="F38" s="125"/>
      <c r="G38" s="125"/>
      <c r="H38" s="125"/>
      <c r="I38" s="125"/>
      <c r="J38" s="125"/>
      <c r="K38" s="125"/>
      <c r="L38" s="125"/>
      <c r="M38" s="123"/>
    </row>
    <row r="39" spans="1:13" ht="15" thickBot="1" x14ac:dyDescent="0.35">
      <c r="A39" s="120"/>
      <c r="B39" s="131" t="s">
        <v>21</v>
      </c>
      <c r="C39" s="131"/>
      <c r="D39" s="122"/>
      <c r="E39" s="134"/>
      <c r="F39" s="157" t="s">
        <v>181</v>
      </c>
      <c r="G39" s="135"/>
      <c r="H39" s="135"/>
      <c r="I39" s="135"/>
      <c r="J39" s="135"/>
      <c r="K39" s="135"/>
      <c r="L39" s="135"/>
      <c r="M39" s="123"/>
    </row>
    <row r="40" spans="1:13" ht="15" thickBot="1" x14ac:dyDescent="0.35">
      <c r="A40" s="120"/>
      <c r="B40" s="140"/>
      <c r="C40" s="140"/>
      <c r="D40" s="122"/>
      <c r="E40" s="136"/>
      <c r="F40" s="125"/>
      <c r="G40" s="125"/>
      <c r="H40" s="125"/>
      <c r="I40" s="125"/>
      <c r="J40" s="125"/>
      <c r="K40" s="125"/>
      <c r="L40" s="125"/>
      <c r="M40" s="123"/>
    </row>
    <row r="41" spans="1:13" ht="15" thickBot="1" x14ac:dyDescent="0.35">
      <c r="A41" s="120"/>
      <c r="B41" s="131" t="s">
        <v>20</v>
      </c>
      <c r="C41" s="131"/>
      <c r="D41" s="122"/>
      <c r="E41" s="134"/>
      <c r="F41" s="157" t="s">
        <v>182</v>
      </c>
      <c r="G41" s="135"/>
      <c r="H41" s="135"/>
      <c r="I41" s="135"/>
      <c r="J41" s="135"/>
      <c r="K41" s="135"/>
      <c r="L41" s="135"/>
      <c r="M41" s="123"/>
    </row>
    <row r="42" spans="1:13" ht="14.4" x14ac:dyDescent="0.3">
      <c r="A42" s="120"/>
      <c r="B42" s="140"/>
      <c r="C42" s="140"/>
      <c r="D42" s="122"/>
      <c r="E42" s="136"/>
      <c r="F42" s="125"/>
      <c r="G42" s="125"/>
      <c r="H42" s="125"/>
      <c r="I42" s="125"/>
      <c r="J42" s="125"/>
      <c r="K42" s="125"/>
      <c r="L42" s="125"/>
      <c r="M42" s="123"/>
    </row>
    <row r="43" spans="1:13" x14ac:dyDescent="0.3">
      <c r="A43" s="11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9"/>
    </row>
    <row r="44" spans="1:13" ht="14.4" thickBot="1" x14ac:dyDescent="0.35">
      <c r="A44" s="142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3"/>
    </row>
  </sheetData>
  <mergeCells count="3">
    <mergeCell ref="D12:E12"/>
    <mergeCell ref="D16:E16"/>
    <mergeCell ref="B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CHIKUNGUYA</vt:lpstr>
      <vt:lpstr>MALARIA</vt:lpstr>
      <vt:lpstr>LEISHMANIASIS</vt:lpstr>
      <vt:lpstr>DENGUE</vt:lpstr>
      <vt:lpstr>BARTONELOSIS</vt:lpstr>
      <vt:lpstr>CHAGAS</vt:lpstr>
      <vt:lpstr>FIEBRE AMARILLA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Fiorella</cp:lastModifiedBy>
  <dcterms:created xsi:type="dcterms:W3CDTF">2016-12-05T17:21:19Z</dcterms:created>
  <dcterms:modified xsi:type="dcterms:W3CDTF">2025-11-19T22:19:21Z</dcterms:modified>
</cp:coreProperties>
</file>