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repcup 18-05-20\ACUM 2017-2020\2022\"/>
    </mc:Choice>
  </mc:AlternateContent>
  <bookViews>
    <workbookView xWindow="0" yWindow="0" windowWidth="25125" windowHeight="12435" activeTab="2"/>
  </bookViews>
  <sheets>
    <sheet name="Hoja1" sheetId="1" r:id="rId1"/>
    <sheet name="Hoja2" sheetId="2" r:id="rId2"/>
    <sheet name="Hoja2 (2)" sheetId="3" r:id="rId3"/>
    <sheet name="Hoja1 (2)" sheetId="4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9" i="3" l="1"/>
  <c r="AF9" i="3"/>
  <c r="AG9" i="3"/>
  <c r="AH9" i="3"/>
  <c r="AE34" i="3"/>
  <c r="AE26" i="3"/>
  <c r="AF14" i="3"/>
  <c r="AF20" i="3"/>
  <c r="AE20" i="3"/>
  <c r="AF25" i="3"/>
  <c r="AH16" i="3"/>
  <c r="AF40" i="3"/>
  <c r="AH37" i="3"/>
  <c r="AH36" i="3"/>
  <c r="AF32" i="3"/>
  <c r="AG14" i="3"/>
  <c r="AH22" i="3"/>
  <c r="AF22" i="3"/>
  <c r="AG21" i="3"/>
  <c r="AJ20" i="3"/>
  <c r="AJ31" i="3"/>
  <c r="AF31" i="3"/>
  <c r="AE30" i="3"/>
  <c r="AJ29" i="3"/>
  <c r="AI28" i="3"/>
  <c r="AE28" i="3"/>
  <c r="AJ19" i="3"/>
  <c r="AH17" i="3"/>
  <c r="AJ16" i="3"/>
  <c r="AG10" i="3"/>
  <c r="AE27" i="3"/>
  <c r="AE10" i="3"/>
  <c r="AI38" i="3"/>
  <c r="AF34" i="3"/>
  <c r="AJ33" i="3"/>
  <c r="AI33" i="3"/>
  <c r="AH32" i="3"/>
  <c r="AG32" i="3"/>
  <c r="AF26" i="3"/>
  <c r="AI14" i="3"/>
  <c r="AI22" i="3"/>
  <c r="AF21" i="3"/>
  <c r="AE21" i="3"/>
  <c r="AH30" i="3"/>
  <c r="AG30" i="3"/>
  <c r="AF29" i="3"/>
  <c r="AE29" i="3"/>
  <c r="AJ25" i="3"/>
  <c r="AI25" i="3"/>
  <c r="AG40" i="3"/>
  <c r="AG19" i="3"/>
  <c r="AE19" i="3"/>
  <c r="AH18" i="3"/>
  <c r="AE18" i="3"/>
  <c r="AJ17" i="3"/>
  <c r="AI17" i="3"/>
  <c r="AI16" i="3"/>
  <c r="AG16" i="3"/>
  <c r="AJ13" i="3"/>
  <c r="AF27" i="3"/>
  <c r="AB9" i="3"/>
  <c r="AC9" i="3"/>
  <c r="AD9" i="3"/>
  <c r="AA9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F10" i="3"/>
  <c r="AH10" i="3"/>
  <c r="AI10" i="3"/>
  <c r="AJ10" i="3"/>
  <c r="AK10" i="3"/>
  <c r="AL10" i="3"/>
  <c r="AM10" i="3"/>
  <c r="AN10" i="3"/>
  <c r="AO10" i="3"/>
  <c r="AP10" i="3"/>
  <c r="AQ10" i="3"/>
  <c r="AR10" i="3"/>
  <c r="AS10" i="3"/>
  <c r="AT10" i="3"/>
  <c r="AU10" i="3"/>
  <c r="AV10" i="3"/>
  <c r="AW10" i="3"/>
  <c r="AX10" i="3"/>
  <c r="AY10" i="3"/>
  <c r="AZ10" i="3"/>
  <c r="BA10" i="3"/>
  <c r="BB10" i="3"/>
  <c r="BC10" i="3"/>
  <c r="BD10" i="3"/>
  <c r="BE10" i="3"/>
  <c r="BF10" i="3"/>
  <c r="BG10" i="3"/>
  <c r="BH10" i="3"/>
  <c r="BI10" i="3"/>
  <c r="BJ10" i="3"/>
  <c r="BK10" i="3"/>
  <c r="BL10" i="3"/>
  <c r="BM10" i="3"/>
  <c r="BN10" i="3"/>
  <c r="BO10" i="3"/>
  <c r="BP10" i="3"/>
  <c r="BQ10" i="3"/>
  <c r="BR10" i="3"/>
  <c r="BS10" i="3"/>
  <c r="BT10" i="3"/>
  <c r="BU10" i="3"/>
  <c r="BV10" i="3"/>
  <c r="BW10" i="3"/>
  <c r="BX10" i="3"/>
  <c r="BY10" i="3"/>
  <c r="BZ10" i="3"/>
  <c r="CA10" i="3"/>
  <c r="CB10" i="3"/>
  <c r="CC10" i="3"/>
  <c r="CD10" i="3"/>
  <c r="CE10" i="3"/>
  <c r="CF10" i="3"/>
  <c r="CG10" i="3"/>
  <c r="P11" i="3"/>
  <c r="AV11" i="3"/>
  <c r="CB11" i="3"/>
  <c r="I12" i="3"/>
  <c r="J12" i="3"/>
  <c r="K12" i="3"/>
  <c r="K11" i="3" s="1"/>
  <c r="L12" i="3"/>
  <c r="M12" i="3"/>
  <c r="N12" i="3"/>
  <c r="O12" i="3"/>
  <c r="O11" i="3" s="1"/>
  <c r="P12" i="3"/>
  <c r="Q12" i="3"/>
  <c r="R12" i="3"/>
  <c r="S12" i="3"/>
  <c r="S11" i="3" s="1"/>
  <c r="T12" i="3"/>
  <c r="U12" i="3"/>
  <c r="V12" i="3"/>
  <c r="W12" i="3"/>
  <c r="W11" i="3" s="1"/>
  <c r="X12" i="3"/>
  <c r="X11" i="3" s="1"/>
  <c r="Y12" i="3"/>
  <c r="Z12" i="3"/>
  <c r="AA12" i="3"/>
  <c r="AA11" i="3" s="1"/>
  <c r="AB12" i="3"/>
  <c r="AC12" i="3"/>
  <c r="AD12" i="3"/>
  <c r="AE12" i="3"/>
  <c r="AF12" i="3"/>
  <c r="AG12" i="3"/>
  <c r="AH12" i="3"/>
  <c r="AI12" i="3"/>
  <c r="AJ12" i="3"/>
  <c r="AK12" i="3"/>
  <c r="AL12" i="3"/>
  <c r="AM12" i="3"/>
  <c r="AM11" i="3" s="1"/>
  <c r="AN12" i="3"/>
  <c r="AN11" i="3" s="1"/>
  <c r="AO12" i="3"/>
  <c r="AP12" i="3"/>
  <c r="AQ12" i="3"/>
  <c r="AQ11" i="3" s="1"/>
  <c r="AR12" i="3"/>
  <c r="AS12" i="3"/>
  <c r="AT12" i="3"/>
  <c r="AU12" i="3"/>
  <c r="AU11" i="3" s="1"/>
  <c r="AV12" i="3"/>
  <c r="AW12" i="3"/>
  <c r="AX12" i="3"/>
  <c r="AY12" i="3"/>
  <c r="AY11" i="3" s="1"/>
  <c r="AZ12" i="3"/>
  <c r="BA12" i="3"/>
  <c r="BB12" i="3"/>
  <c r="BC12" i="3"/>
  <c r="BC11" i="3" s="1"/>
  <c r="BD12" i="3"/>
  <c r="BD11" i="3" s="1"/>
  <c r="BE12" i="3"/>
  <c r="BF12" i="3"/>
  <c r="BG12" i="3"/>
  <c r="BG11" i="3" s="1"/>
  <c r="BH12" i="3"/>
  <c r="BI12" i="3"/>
  <c r="BJ12" i="3"/>
  <c r="BK12" i="3"/>
  <c r="BK11" i="3" s="1"/>
  <c r="BL12" i="3"/>
  <c r="BL11" i="3" s="1"/>
  <c r="BM12" i="3"/>
  <c r="BN12" i="3"/>
  <c r="BO12" i="3"/>
  <c r="BO11" i="3" s="1"/>
  <c r="BP12" i="3"/>
  <c r="BQ12" i="3"/>
  <c r="BR12" i="3"/>
  <c r="BS12" i="3"/>
  <c r="BS11" i="3" s="1"/>
  <c r="BT12" i="3"/>
  <c r="BT11" i="3" s="1"/>
  <c r="BU12" i="3"/>
  <c r="BV12" i="3"/>
  <c r="BW12" i="3"/>
  <c r="BW11" i="3" s="1"/>
  <c r="BX12" i="3"/>
  <c r="BY12" i="3"/>
  <c r="BZ12" i="3"/>
  <c r="CA12" i="3"/>
  <c r="CA11" i="3" s="1"/>
  <c r="CB12" i="3"/>
  <c r="CC12" i="3"/>
  <c r="CD12" i="3"/>
  <c r="CE12" i="3"/>
  <c r="CE11" i="3" s="1"/>
  <c r="CF12" i="3"/>
  <c r="CG12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K13" i="3"/>
  <c r="AL13" i="3"/>
  <c r="AM13" i="3"/>
  <c r="AN13" i="3"/>
  <c r="AO13" i="3"/>
  <c r="AP13" i="3"/>
  <c r="AQ13" i="3"/>
  <c r="AR13" i="3"/>
  <c r="AS13" i="3"/>
  <c r="AT13" i="3"/>
  <c r="AU13" i="3"/>
  <c r="AV13" i="3"/>
  <c r="AW13" i="3"/>
  <c r="AX13" i="3"/>
  <c r="AY13" i="3"/>
  <c r="AZ13" i="3"/>
  <c r="BA13" i="3"/>
  <c r="BB13" i="3"/>
  <c r="BC13" i="3"/>
  <c r="BD13" i="3"/>
  <c r="BE13" i="3"/>
  <c r="BF13" i="3"/>
  <c r="BG13" i="3"/>
  <c r="BH13" i="3"/>
  <c r="BI13" i="3"/>
  <c r="BJ13" i="3"/>
  <c r="BK13" i="3"/>
  <c r="BL13" i="3"/>
  <c r="BM13" i="3"/>
  <c r="BN13" i="3"/>
  <c r="BO13" i="3"/>
  <c r="BP13" i="3"/>
  <c r="BQ13" i="3"/>
  <c r="BR13" i="3"/>
  <c r="BS13" i="3"/>
  <c r="BT13" i="3"/>
  <c r="BU13" i="3"/>
  <c r="BV13" i="3"/>
  <c r="BW13" i="3"/>
  <c r="BX13" i="3"/>
  <c r="BY13" i="3"/>
  <c r="BZ13" i="3"/>
  <c r="CA13" i="3"/>
  <c r="CB13" i="3"/>
  <c r="CC13" i="3"/>
  <c r="CD13" i="3"/>
  <c r="CE13" i="3"/>
  <c r="CF13" i="3"/>
  <c r="CG13" i="3"/>
  <c r="I14" i="3"/>
  <c r="J14" i="3"/>
  <c r="K14" i="3"/>
  <c r="L14" i="3"/>
  <c r="L11" i="3" s="1"/>
  <c r="M14" i="3"/>
  <c r="N14" i="3"/>
  <c r="O14" i="3"/>
  <c r="P14" i="3"/>
  <c r="Q14" i="3"/>
  <c r="R14" i="3"/>
  <c r="S14" i="3"/>
  <c r="T14" i="3"/>
  <c r="T11" i="3" s="1"/>
  <c r="U14" i="3"/>
  <c r="V14" i="3"/>
  <c r="W14" i="3"/>
  <c r="X14" i="3"/>
  <c r="Y14" i="3"/>
  <c r="Z14" i="3"/>
  <c r="AA14" i="3"/>
  <c r="AB14" i="3"/>
  <c r="AB11" i="3" s="1"/>
  <c r="AC14" i="3"/>
  <c r="AD14" i="3"/>
  <c r="AE14" i="3"/>
  <c r="AH14" i="3"/>
  <c r="AJ14" i="3"/>
  <c r="AK14" i="3"/>
  <c r="AL14" i="3"/>
  <c r="AM14" i="3"/>
  <c r="AN14" i="3"/>
  <c r="AO14" i="3"/>
  <c r="AP14" i="3"/>
  <c r="AQ14" i="3"/>
  <c r="AR14" i="3"/>
  <c r="AR11" i="3" s="1"/>
  <c r="AS14" i="3"/>
  <c r="AT14" i="3"/>
  <c r="AU14" i="3"/>
  <c r="AV14" i="3"/>
  <c r="AW14" i="3"/>
  <c r="AX14" i="3"/>
  <c r="AY14" i="3"/>
  <c r="AZ14" i="3"/>
  <c r="AZ11" i="3" s="1"/>
  <c r="BA14" i="3"/>
  <c r="BB14" i="3"/>
  <c r="BC14" i="3"/>
  <c r="BD14" i="3"/>
  <c r="BE14" i="3"/>
  <c r="BF14" i="3"/>
  <c r="BG14" i="3"/>
  <c r="BH14" i="3"/>
  <c r="BH11" i="3" s="1"/>
  <c r="BI14" i="3"/>
  <c r="BJ14" i="3"/>
  <c r="BK14" i="3"/>
  <c r="BL14" i="3"/>
  <c r="BM14" i="3"/>
  <c r="BN14" i="3"/>
  <c r="BO14" i="3"/>
  <c r="BP14" i="3"/>
  <c r="BP11" i="3" s="1"/>
  <c r="BQ14" i="3"/>
  <c r="BR14" i="3"/>
  <c r="BS14" i="3"/>
  <c r="BT14" i="3"/>
  <c r="BU14" i="3"/>
  <c r="BV14" i="3"/>
  <c r="BW14" i="3"/>
  <c r="BX14" i="3"/>
  <c r="BX11" i="3" s="1"/>
  <c r="BY14" i="3"/>
  <c r="BZ14" i="3"/>
  <c r="CA14" i="3"/>
  <c r="CB14" i="3"/>
  <c r="CC14" i="3"/>
  <c r="CD14" i="3"/>
  <c r="CE14" i="3"/>
  <c r="CF14" i="3"/>
  <c r="CF11" i="3" s="1"/>
  <c r="CG14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K16" i="3"/>
  <c r="AL16" i="3"/>
  <c r="AM16" i="3"/>
  <c r="AN16" i="3"/>
  <c r="AO16" i="3"/>
  <c r="AP16" i="3"/>
  <c r="AQ16" i="3"/>
  <c r="AR16" i="3"/>
  <c r="AS16" i="3"/>
  <c r="AT16" i="3"/>
  <c r="AU16" i="3"/>
  <c r="AV16" i="3"/>
  <c r="AW16" i="3"/>
  <c r="AX16" i="3"/>
  <c r="AY16" i="3"/>
  <c r="AZ16" i="3"/>
  <c r="BA16" i="3"/>
  <c r="BB16" i="3"/>
  <c r="BC16" i="3"/>
  <c r="BD16" i="3"/>
  <c r="BE16" i="3"/>
  <c r="BF16" i="3"/>
  <c r="BG16" i="3"/>
  <c r="BH16" i="3"/>
  <c r="BI16" i="3"/>
  <c r="BJ16" i="3"/>
  <c r="BK16" i="3"/>
  <c r="BL16" i="3"/>
  <c r="BM16" i="3"/>
  <c r="BN16" i="3"/>
  <c r="BO16" i="3"/>
  <c r="BP16" i="3"/>
  <c r="BQ16" i="3"/>
  <c r="BR16" i="3"/>
  <c r="BS16" i="3"/>
  <c r="BT16" i="3"/>
  <c r="BU16" i="3"/>
  <c r="BV16" i="3"/>
  <c r="BW16" i="3"/>
  <c r="BX16" i="3"/>
  <c r="BY16" i="3"/>
  <c r="BZ16" i="3"/>
  <c r="CA16" i="3"/>
  <c r="CB16" i="3"/>
  <c r="CC16" i="3"/>
  <c r="CD16" i="3"/>
  <c r="CE16" i="3"/>
  <c r="CF16" i="3"/>
  <c r="CG16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K17" i="3"/>
  <c r="AL17" i="3"/>
  <c r="AM17" i="3"/>
  <c r="AN17" i="3"/>
  <c r="AO17" i="3"/>
  <c r="AP17" i="3"/>
  <c r="AQ17" i="3"/>
  <c r="AR17" i="3"/>
  <c r="AS17" i="3"/>
  <c r="AT17" i="3"/>
  <c r="AU17" i="3"/>
  <c r="AV17" i="3"/>
  <c r="AW17" i="3"/>
  <c r="AX17" i="3"/>
  <c r="AY17" i="3"/>
  <c r="AZ17" i="3"/>
  <c r="BA17" i="3"/>
  <c r="BB17" i="3"/>
  <c r="BC17" i="3"/>
  <c r="BD17" i="3"/>
  <c r="BE17" i="3"/>
  <c r="BF17" i="3"/>
  <c r="BG17" i="3"/>
  <c r="BH17" i="3"/>
  <c r="BI17" i="3"/>
  <c r="BJ17" i="3"/>
  <c r="BK17" i="3"/>
  <c r="BL17" i="3"/>
  <c r="BM17" i="3"/>
  <c r="BN17" i="3"/>
  <c r="BO17" i="3"/>
  <c r="BP17" i="3"/>
  <c r="BQ17" i="3"/>
  <c r="BR17" i="3"/>
  <c r="BS17" i="3"/>
  <c r="BT17" i="3"/>
  <c r="BU17" i="3"/>
  <c r="BV17" i="3"/>
  <c r="BW17" i="3"/>
  <c r="BX17" i="3"/>
  <c r="BY17" i="3"/>
  <c r="BZ17" i="3"/>
  <c r="CA17" i="3"/>
  <c r="CB17" i="3"/>
  <c r="CC17" i="3"/>
  <c r="CD17" i="3"/>
  <c r="CE17" i="3"/>
  <c r="CF17" i="3"/>
  <c r="CG17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F18" i="3"/>
  <c r="AG18" i="3"/>
  <c r="AI18" i="3"/>
  <c r="AJ18" i="3"/>
  <c r="AK18" i="3"/>
  <c r="AL18" i="3"/>
  <c r="AM18" i="3"/>
  <c r="AN18" i="3"/>
  <c r="AO18" i="3"/>
  <c r="AP18" i="3"/>
  <c r="AQ18" i="3"/>
  <c r="AR18" i="3"/>
  <c r="AS18" i="3"/>
  <c r="AT18" i="3"/>
  <c r="AU18" i="3"/>
  <c r="AV18" i="3"/>
  <c r="AW18" i="3"/>
  <c r="AX18" i="3"/>
  <c r="AY18" i="3"/>
  <c r="AZ18" i="3"/>
  <c r="BA18" i="3"/>
  <c r="BB18" i="3"/>
  <c r="BC18" i="3"/>
  <c r="BD18" i="3"/>
  <c r="BE18" i="3"/>
  <c r="BF18" i="3"/>
  <c r="BG18" i="3"/>
  <c r="BH18" i="3"/>
  <c r="BI18" i="3"/>
  <c r="BJ18" i="3"/>
  <c r="BK18" i="3"/>
  <c r="BL18" i="3"/>
  <c r="BM18" i="3"/>
  <c r="BN18" i="3"/>
  <c r="BO18" i="3"/>
  <c r="BP18" i="3"/>
  <c r="BQ18" i="3"/>
  <c r="BR18" i="3"/>
  <c r="BS18" i="3"/>
  <c r="BT18" i="3"/>
  <c r="BU18" i="3"/>
  <c r="BV18" i="3"/>
  <c r="BW18" i="3"/>
  <c r="BX18" i="3"/>
  <c r="BY18" i="3"/>
  <c r="BZ18" i="3"/>
  <c r="CA18" i="3"/>
  <c r="CB18" i="3"/>
  <c r="CC18" i="3"/>
  <c r="CD18" i="3"/>
  <c r="CE18" i="3"/>
  <c r="CF18" i="3"/>
  <c r="CG18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F19" i="3"/>
  <c r="AH19" i="3"/>
  <c r="AI19" i="3"/>
  <c r="AK19" i="3"/>
  <c r="AL19" i="3"/>
  <c r="AM19" i="3"/>
  <c r="AN19" i="3"/>
  <c r="AO19" i="3"/>
  <c r="AP19" i="3"/>
  <c r="AQ19" i="3"/>
  <c r="AR19" i="3"/>
  <c r="AS19" i="3"/>
  <c r="AT19" i="3"/>
  <c r="AU19" i="3"/>
  <c r="AV19" i="3"/>
  <c r="AW19" i="3"/>
  <c r="AX19" i="3"/>
  <c r="AY19" i="3"/>
  <c r="AZ19" i="3"/>
  <c r="BA19" i="3"/>
  <c r="BB19" i="3"/>
  <c r="BC19" i="3"/>
  <c r="BD19" i="3"/>
  <c r="BE19" i="3"/>
  <c r="BF19" i="3"/>
  <c r="BG19" i="3"/>
  <c r="BH19" i="3"/>
  <c r="BI19" i="3"/>
  <c r="BJ19" i="3"/>
  <c r="BK19" i="3"/>
  <c r="BL19" i="3"/>
  <c r="BM19" i="3"/>
  <c r="BN19" i="3"/>
  <c r="BO19" i="3"/>
  <c r="BP19" i="3"/>
  <c r="BQ19" i="3"/>
  <c r="BR19" i="3"/>
  <c r="BS19" i="3"/>
  <c r="BT19" i="3"/>
  <c r="BU19" i="3"/>
  <c r="BV19" i="3"/>
  <c r="BW19" i="3"/>
  <c r="BX19" i="3"/>
  <c r="BY19" i="3"/>
  <c r="BZ19" i="3"/>
  <c r="CA19" i="3"/>
  <c r="CB19" i="3"/>
  <c r="CC19" i="3"/>
  <c r="CD19" i="3"/>
  <c r="CE19" i="3"/>
  <c r="CF19" i="3"/>
  <c r="CG19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G20" i="3"/>
  <c r="AH20" i="3"/>
  <c r="AI20" i="3"/>
  <c r="AK20" i="3"/>
  <c r="AL20" i="3"/>
  <c r="AM20" i="3"/>
  <c r="AN20" i="3"/>
  <c r="AO20" i="3"/>
  <c r="AP20" i="3"/>
  <c r="AQ20" i="3"/>
  <c r="AR20" i="3"/>
  <c r="AS20" i="3"/>
  <c r="AT20" i="3"/>
  <c r="AU20" i="3"/>
  <c r="AV20" i="3"/>
  <c r="AW20" i="3"/>
  <c r="AX20" i="3"/>
  <c r="AY20" i="3"/>
  <c r="AZ20" i="3"/>
  <c r="BA20" i="3"/>
  <c r="BB20" i="3"/>
  <c r="BC20" i="3"/>
  <c r="BD20" i="3"/>
  <c r="BE20" i="3"/>
  <c r="BF20" i="3"/>
  <c r="BG20" i="3"/>
  <c r="BH20" i="3"/>
  <c r="BI20" i="3"/>
  <c r="BJ20" i="3"/>
  <c r="BK20" i="3"/>
  <c r="BL20" i="3"/>
  <c r="BM20" i="3"/>
  <c r="BN20" i="3"/>
  <c r="BO20" i="3"/>
  <c r="BP20" i="3"/>
  <c r="BQ20" i="3"/>
  <c r="BR20" i="3"/>
  <c r="BS20" i="3"/>
  <c r="BT20" i="3"/>
  <c r="BU20" i="3"/>
  <c r="BV20" i="3"/>
  <c r="BW20" i="3"/>
  <c r="BX20" i="3"/>
  <c r="BY20" i="3"/>
  <c r="BZ20" i="3"/>
  <c r="CA20" i="3"/>
  <c r="CB20" i="3"/>
  <c r="CC20" i="3"/>
  <c r="CD20" i="3"/>
  <c r="CE20" i="3"/>
  <c r="CF20" i="3"/>
  <c r="CG20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H21" i="3"/>
  <c r="AI21" i="3"/>
  <c r="AJ21" i="3"/>
  <c r="AK21" i="3"/>
  <c r="AL21" i="3"/>
  <c r="AM21" i="3"/>
  <c r="AN21" i="3"/>
  <c r="AO21" i="3"/>
  <c r="AP21" i="3"/>
  <c r="AQ21" i="3"/>
  <c r="AR21" i="3"/>
  <c r="AS21" i="3"/>
  <c r="AT21" i="3"/>
  <c r="AU21" i="3"/>
  <c r="AV21" i="3"/>
  <c r="AW21" i="3"/>
  <c r="AX21" i="3"/>
  <c r="AY21" i="3"/>
  <c r="AZ21" i="3"/>
  <c r="BA21" i="3"/>
  <c r="BB21" i="3"/>
  <c r="BC21" i="3"/>
  <c r="BD21" i="3"/>
  <c r="BE21" i="3"/>
  <c r="BF21" i="3"/>
  <c r="BG21" i="3"/>
  <c r="BH21" i="3"/>
  <c r="BI21" i="3"/>
  <c r="BJ21" i="3"/>
  <c r="BK21" i="3"/>
  <c r="BL21" i="3"/>
  <c r="BM21" i="3"/>
  <c r="BN21" i="3"/>
  <c r="BO21" i="3"/>
  <c r="BP21" i="3"/>
  <c r="BQ21" i="3"/>
  <c r="BR21" i="3"/>
  <c r="BS21" i="3"/>
  <c r="BT21" i="3"/>
  <c r="BU21" i="3"/>
  <c r="BV21" i="3"/>
  <c r="BW21" i="3"/>
  <c r="BX21" i="3"/>
  <c r="BY21" i="3"/>
  <c r="BZ21" i="3"/>
  <c r="CA21" i="3"/>
  <c r="CB21" i="3"/>
  <c r="CC21" i="3"/>
  <c r="CD21" i="3"/>
  <c r="CE21" i="3"/>
  <c r="CF21" i="3"/>
  <c r="CG21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G22" i="3"/>
  <c r="AJ22" i="3"/>
  <c r="AK22" i="3"/>
  <c r="AL22" i="3"/>
  <c r="AM22" i="3"/>
  <c r="AN22" i="3"/>
  <c r="AO22" i="3"/>
  <c r="AP22" i="3"/>
  <c r="AQ22" i="3"/>
  <c r="AR22" i="3"/>
  <c r="AS22" i="3"/>
  <c r="AT22" i="3"/>
  <c r="AU22" i="3"/>
  <c r="AV22" i="3"/>
  <c r="AW22" i="3"/>
  <c r="AX22" i="3"/>
  <c r="AY22" i="3"/>
  <c r="AZ22" i="3"/>
  <c r="BA22" i="3"/>
  <c r="BB22" i="3"/>
  <c r="BC22" i="3"/>
  <c r="BD22" i="3"/>
  <c r="BE22" i="3"/>
  <c r="BF22" i="3"/>
  <c r="BG22" i="3"/>
  <c r="BH22" i="3"/>
  <c r="BI22" i="3"/>
  <c r="BJ22" i="3"/>
  <c r="BK22" i="3"/>
  <c r="BL22" i="3"/>
  <c r="BM22" i="3"/>
  <c r="BN22" i="3"/>
  <c r="BO22" i="3"/>
  <c r="BP22" i="3"/>
  <c r="BQ22" i="3"/>
  <c r="BR22" i="3"/>
  <c r="BS22" i="3"/>
  <c r="BT22" i="3"/>
  <c r="BU22" i="3"/>
  <c r="BV22" i="3"/>
  <c r="BW22" i="3"/>
  <c r="BX22" i="3"/>
  <c r="BY22" i="3"/>
  <c r="BZ22" i="3"/>
  <c r="CA22" i="3"/>
  <c r="CB22" i="3"/>
  <c r="CC22" i="3"/>
  <c r="CD22" i="3"/>
  <c r="CE22" i="3"/>
  <c r="CF22" i="3"/>
  <c r="CG22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AP23" i="3"/>
  <c r="AQ23" i="3"/>
  <c r="AR23" i="3"/>
  <c r="AS23" i="3"/>
  <c r="AT23" i="3"/>
  <c r="AU23" i="3"/>
  <c r="AV23" i="3"/>
  <c r="AW23" i="3"/>
  <c r="AX23" i="3"/>
  <c r="AY23" i="3"/>
  <c r="AZ23" i="3"/>
  <c r="BA23" i="3"/>
  <c r="BB23" i="3"/>
  <c r="BC23" i="3"/>
  <c r="BD23" i="3"/>
  <c r="BE23" i="3"/>
  <c r="BF23" i="3"/>
  <c r="BG23" i="3"/>
  <c r="BH23" i="3"/>
  <c r="BI23" i="3"/>
  <c r="BJ23" i="3"/>
  <c r="BK23" i="3"/>
  <c r="BL23" i="3"/>
  <c r="BM23" i="3"/>
  <c r="BN23" i="3"/>
  <c r="BO23" i="3"/>
  <c r="BP23" i="3"/>
  <c r="BQ23" i="3"/>
  <c r="BR23" i="3"/>
  <c r="BS23" i="3"/>
  <c r="BT23" i="3"/>
  <c r="BU23" i="3"/>
  <c r="BV23" i="3"/>
  <c r="BW23" i="3"/>
  <c r="BX23" i="3"/>
  <c r="BY23" i="3"/>
  <c r="BZ23" i="3"/>
  <c r="CA23" i="3"/>
  <c r="CB23" i="3"/>
  <c r="CC23" i="3"/>
  <c r="CD23" i="3"/>
  <c r="CE23" i="3"/>
  <c r="CF23" i="3"/>
  <c r="CG23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G25" i="3"/>
  <c r="AH25" i="3"/>
  <c r="AK25" i="3"/>
  <c r="AL25" i="3"/>
  <c r="AM25" i="3"/>
  <c r="AN25" i="3"/>
  <c r="AO25" i="3"/>
  <c r="AP25" i="3"/>
  <c r="AQ25" i="3"/>
  <c r="AR25" i="3"/>
  <c r="AS25" i="3"/>
  <c r="AT25" i="3"/>
  <c r="AU25" i="3"/>
  <c r="AV25" i="3"/>
  <c r="AW25" i="3"/>
  <c r="AX25" i="3"/>
  <c r="AY25" i="3"/>
  <c r="AZ25" i="3"/>
  <c r="BA25" i="3"/>
  <c r="BB25" i="3"/>
  <c r="BC25" i="3"/>
  <c r="BD25" i="3"/>
  <c r="BE25" i="3"/>
  <c r="BF25" i="3"/>
  <c r="BG25" i="3"/>
  <c r="BH25" i="3"/>
  <c r="BI25" i="3"/>
  <c r="BJ25" i="3"/>
  <c r="BK25" i="3"/>
  <c r="BL25" i="3"/>
  <c r="BM25" i="3"/>
  <c r="BN25" i="3"/>
  <c r="BO25" i="3"/>
  <c r="BP25" i="3"/>
  <c r="BQ25" i="3"/>
  <c r="BR25" i="3"/>
  <c r="BS25" i="3"/>
  <c r="BT25" i="3"/>
  <c r="BU25" i="3"/>
  <c r="BV25" i="3"/>
  <c r="BW25" i="3"/>
  <c r="BX25" i="3"/>
  <c r="BY25" i="3"/>
  <c r="BZ25" i="3"/>
  <c r="CA25" i="3"/>
  <c r="CB25" i="3"/>
  <c r="CC25" i="3"/>
  <c r="CD25" i="3"/>
  <c r="CE25" i="3"/>
  <c r="CF25" i="3"/>
  <c r="CG25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G26" i="3"/>
  <c r="AH26" i="3"/>
  <c r="AI26" i="3"/>
  <c r="AJ26" i="3"/>
  <c r="AK26" i="3"/>
  <c r="AL26" i="3"/>
  <c r="AM26" i="3"/>
  <c r="AN26" i="3"/>
  <c r="AO26" i="3"/>
  <c r="AP26" i="3"/>
  <c r="AQ26" i="3"/>
  <c r="AR26" i="3"/>
  <c r="AS26" i="3"/>
  <c r="AT26" i="3"/>
  <c r="AU26" i="3"/>
  <c r="AV26" i="3"/>
  <c r="AW26" i="3"/>
  <c r="AX26" i="3"/>
  <c r="AY26" i="3"/>
  <c r="AZ26" i="3"/>
  <c r="BA26" i="3"/>
  <c r="BB26" i="3"/>
  <c r="BC26" i="3"/>
  <c r="BD26" i="3"/>
  <c r="BE26" i="3"/>
  <c r="BF26" i="3"/>
  <c r="BG26" i="3"/>
  <c r="BH26" i="3"/>
  <c r="BI26" i="3"/>
  <c r="BJ26" i="3"/>
  <c r="BK26" i="3"/>
  <c r="BL26" i="3"/>
  <c r="BM26" i="3"/>
  <c r="BN26" i="3"/>
  <c r="BO26" i="3"/>
  <c r="BP26" i="3"/>
  <c r="BQ26" i="3"/>
  <c r="BR26" i="3"/>
  <c r="BS26" i="3"/>
  <c r="BT26" i="3"/>
  <c r="BU26" i="3"/>
  <c r="BV26" i="3"/>
  <c r="BW26" i="3"/>
  <c r="BX26" i="3"/>
  <c r="BY26" i="3"/>
  <c r="BZ26" i="3"/>
  <c r="CA26" i="3"/>
  <c r="CB26" i="3"/>
  <c r="CC26" i="3"/>
  <c r="CD26" i="3"/>
  <c r="CE26" i="3"/>
  <c r="CF26" i="3"/>
  <c r="CG26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G27" i="3"/>
  <c r="AH27" i="3"/>
  <c r="AI27" i="3"/>
  <c r="AJ27" i="3"/>
  <c r="AK27" i="3"/>
  <c r="AL27" i="3"/>
  <c r="AM27" i="3"/>
  <c r="AN27" i="3"/>
  <c r="AO27" i="3"/>
  <c r="AP27" i="3"/>
  <c r="AQ27" i="3"/>
  <c r="AR27" i="3"/>
  <c r="AS27" i="3"/>
  <c r="AT27" i="3"/>
  <c r="AU27" i="3"/>
  <c r="AV27" i="3"/>
  <c r="AW27" i="3"/>
  <c r="AX27" i="3"/>
  <c r="AY27" i="3"/>
  <c r="AZ27" i="3"/>
  <c r="BA27" i="3"/>
  <c r="BB27" i="3"/>
  <c r="BC27" i="3"/>
  <c r="BD27" i="3"/>
  <c r="BE27" i="3"/>
  <c r="BF27" i="3"/>
  <c r="BG27" i="3"/>
  <c r="BH27" i="3"/>
  <c r="BI27" i="3"/>
  <c r="BJ27" i="3"/>
  <c r="BK27" i="3"/>
  <c r="BL27" i="3"/>
  <c r="BM27" i="3"/>
  <c r="BN27" i="3"/>
  <c r="BO27" i="3"/>
  <c r="BP27" i="3"/>
  <c r="BQ27" i="3"/>
  <c r="BR27" i="3"/>
  <c r="BS27" i="3"/>
  <c r="BT27" i="3"/>
  <c r="BU27" i="3"/>
  <c r="BV27" i="3"/>
  <c r="BW27" i="3"/>
  <c r="BX27" i="3"/>
  <c r="BY27" i="3"/>
  <c r="BZ27" i="3"/>
  <c r="CA27" i="3"/>
  <c r="CB27" i="3"/>
  <c r="CC27" i="3"/>
  <c r="CD27" i="3"/>
  <c r="CE27" i="3"/>
  <c r="CF27" i="3"/>
  <c r="CG27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F28" i="3"/>
  <c r="AG28" i="3"/>
  <c r="AH28" i="3"/>
  <c r="AJ28" i="3"/>
  <c r="AK28" i="3"/>
  <c r="AL28" i="3"/>
  <c r="AM28" i="3"/>
  <c r="AN28" i="3"/>
  <c r="AO28" i="3"/>
  <c r="AP28" i="3"/>
  <c r="AQ28" i="3"/>
  <c r="AR28" i="3"/>
  <c r="AS28" i="3"/>
  <c r="AT28" i="3"/>
  <c r="AU28" i="3"/>
  <c r="AV28" i="3"/>
  <c r="AW28" i="3"/>
  <c r="AX28" i="3"/>
  <c r="AY28" i="3"/>
  <c r="AZ28" i="3"/>
  <c r="BA28" i="3"/>
  <c r="BB28" i="3"/>
  <c r="BC28" i="3"/>
  <c r="BD28" i="3"/>
  <c r="BE28" i="3"/>
  <c r="BF28" i="3"/>
  <c r="BG28" i="3"/>
  <c r="BH28" i="3"/>
  <c r="BI28" i="3"/>
  <c r="BJ28" i="3"/>
  <c r="BK28" i="3"/>
  <c r="BL28" i="3"/>
  <c r="BM28" i="3"/>
  <c r="BN28" i="3"/>
  <c r="BO28" i="3"/>
  <c r="BP28" i="3"/>
  <c r="BQ28" i="3"/>
  <c r="BR28" i="3"/>
  <c r="BS28" i="3"/>
  <c r="BT28" i="3"/>
  <c r="BU28" i="3"/>
  <c r="BV28" i="3"/>
  <c r="BW28" i="3"/>
  <c r="BX28" i="3"/>
  <c r="BY28" i="3"/>
  <c r="BZ28" i="3"/>
  <c r="CA28" i="3"/>
  <c r="CB28" i="3"/>
  <c r="CC28" i="3"/>
  <c r="CD28" i="3"/>
  <c r="CE28" i="3"/>
  <c r="CF28" i="3"/>
  <c r="CG28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G29" i="3"/>
  <c r="AH29" i="3"/>
  <c r="AI29" i="3"/>
  <c r="AK29" i="3"/>
  <c r="AL29" i="3"/>
  <c r="AM29" i="3"/>
  <c r="AN29" i="3"/>
  <c r="AO29" i="3"/>
  <c r="AP29" i="3"/>
  <c r="AQ29" i="3"/>
  <c r="AR29" i="3"/>
  <c r="AS29" i="3"/>
  <c r="AT29" i="3"/>
  <c r="AU29" i="3"/>
  <c r="AV29" i="3"/>
  <c r="AW29" i="3"/>
  <c r="AX29" i="3"/>
  <c r="AY29" i="3"/>
  <c r="AZ29" i="3"/>
  <c r="BA29" i="3"/>
  <c r="BB29" i="3"/>
  <c r="BC29" i="3"/>
  <c r="BD29" i="3"/>
  <c r="BE29" i="3"/>
  <c r="BF29" i="3"/>
  <c r="BG29" i="3"/>
  <c r="BH29" i="3"/>
  <c r="BI29" i="3"/>
  <c r="BJ29" i="3"/>
  <c r="BK29" i="3"/>
  <c r="BL29" i="3"/>
  <c r="BM29" i="3"/>
  <c r="BN29" i="3"/>
  <c r="BO29" i="3"/>
  <c r="BP29" i="3"/>
  <c r="BQ29" i="3"/>
  <c r="BR29" i="3"/>
  <c r="BS29" i="3"/>
  <c r="BT29" i="3"/>
  <c r="BU29" i="3"/>
  <c r="BV29" i="3"/>
  <c r="BW29" i="3"/>
  <c r="BX29" i="3"/>
  <c r="BY29" i="3"/>
  <c r="BZ29" i="3"/>
  <c r="CA29" i="3"/>
  <c r="CB29" i="3"/>
  <c r="CC29" i="3"/>
  <c r="CD29" i="3"/>
  <c r="CE29" i="3"/>
  <c r="CF29" i="3"/>
  <c r="CG29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F30" i="3"/>
  <c r="AI30" i="3"/>
  <c r="AJ30" i="3"/>
  <c r="AK30" i="3"/>
  <c r="AL30" i="3"/>
  <c r="AM30" i="3"/>
  <c r="AN30" i="3"/>
  <c r="AO30" i="3"/>
  <c r="AP30" i="3"/>
  <c r="AQ30" i="3"/>
  <c r="AR30" i="3"/>
  <c r="AS30" i="3"/>
  <c r="AT30" i="3"/>
  <c r="AU30" i="3"/>
  <c r="AV30" i="3"/>
  <c r="AW30" i="3"/>
  <c r="AX30" i="3"/>
  <c r="AY30" i="3"/>
  <c r="AZ30" i="3"/>
  <c r="BA30" i="3"/>
  <c r="BB30" i="3"/>
  <c r="BC30" i="3"/>
  <c r="BD30" i="3"/>
  <c r="BE30" i="3"/>
  <c r="BF30" i="3"/>
  <c r="BG30" i="3"/>
  <c r="BH30" i="3"/>
  <c r="BI30" i="3"/>
  <c r="BJ30" i="3"/>
  <c r="BK30" i="3"/>
  <c r="BL30" i="3"/>
  <c r="BM30" i="3"/>
  <c r="BN30" i="3"/>
  <c r="BO30" i="3"/>
  <c r="BP30" i="3"/>
  <c r="BQ30" i="3"/>
  <c r="BR30" i="3"/>
  <c r="BS30" i="3"/>
  <c r="BT30" i="3"/>
  <c r="BU30" i="3"/>
  <c r="BV30" i="3"/>
  <c r="BW30" i="3"/>
  <c r="BX30" i="3"/>
  <c r="BY30" i="3"/>
  <c r="BZ30" i="3"/>
  <c r="CA30" i="3"/>
  <c r="CB30" i="3"/>
  <c r="CC30" i="3"/>
  <c r="CD30" i="3"/>
  <c r="CE30" i="3"/>
  <c r="CF30" i="3"/>
  <c r="CG30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G31" i="3"/>
  <c r="AH31" i="3"/>
  <c r="AI31" i="3"/>
  <c r="AK31" i="3"/>
  <c r="AL31" i="3"/>
  <c r="AM31" i="3"/>
  <c r="AN31" i="3"/>
  <c r="AO31" i="3"/>
  <c r="AP31" i="3"/>
  <c r="AQ31" i="3"/>
  <c r="AR31" i="3"/>
  <c r="AS31" i="3"/>
  <c r="AT31" i="3"/>
  <c r="AU31" i="3"/>
  <c r="AV31" i="3"/>
  <c r="AW31" i="3"/>
  <c r="AX31" i="3"/>
  <c r="AY31" i="3"/>
  <c r="AZ31" i="3"/>
  <c r="BA31" i="3"/>
  <c r="BB31" i="3"/>
  <c r="BC31" i="3"/>
  <c r="BD31" i="3"/>
  <c r="BE31" i="3"/>
  <c r="BF31" i="3"/>
  <c r="BG31" i="3"/>
  <c r="BH31" i="3"/>
  <c r="BI31" i="3"/>
  <c r="BJ31" i="3"/>
  <c r="BK31" i="3"/>
  <c r="BL31" i="3"/>
  <c r="BM31" i="3"/>
  <c r="BN31" i="3"/>
  <c r="BO31" i="3"/>
  <c r="BP31" i="3"/>
  <c r="BQ31" i="3"/>
  <c r="BR31" i="3"/>
  <c r="BS31" i="3"/>
  <c r="BT31" i="3"/>
  <c r="BU31" i="3"/>
  <c r="BV31" i="3"/>
  <c r="BW31" i="3"/>
  <c r="BX31" i="3"/>
  <c r="BY31" i="3"/>
  <c r="BZ31" i="3"/>
  <c r="CA31" i="3"/>
  <c r="CB31" i="3"/>
  <c r="CC31" i="3"/>
  <c r="CD31" i="3"/>
  <c r="CE31" i="3"/>
  <c r="CF31" i="3"/>
  <c r="CG31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I32" i="3"/>
  <c r="AJ32" i="3"/>
  <c r="AK32" i="3"/>
  <c r="AL32" i="3"/>
  <c r="AM32" i="3"/>
  <c r="AN32" i="3"/>
  <c r="AO32" i="3"/>
  <c r="AP32" i="3"/>
  <c r="AQ32" i="3"/>
  <c r="AR32" i="3"/>
  <c r="AS32" i="3"/>
  <c r="AT32" i="3"/>
  <c r="AU32" i="3"/>
  <c r="AV32" i="3"/>
  <c r="AW32" i="3"/>
  <c r="AX32" i="3"/>
  <c r="AY32" i="3"/>
  <c r="AZ32" i="3"/>
  <c r="BA32" i="3"/>
  <c r="BB32" i="3"/>
  <c r="BC32" i="3"/>
  <c r="BD32" i="3"/>
  <c r="BE32" i="3"/>
  <c r="BF32" i="3"/>
  <c r="BG32" i="3"/>
  <c r="BH32" i="3"/>
  <c r="BI32" i="3"/>
  <c r="BJ32" i="3"/>
  <c r="BK32" i="3"/>
  <c r="BL32" i="3"/>
  <c r="BM32" i="3"/>
  <c r="BN32" i="3"/>
  <c r="BO32" i="3"/>
  <c r="BP32" i="3"/>
  <c r="BQ32" i="3"/>
  <c r="BR32" i="3"/>
  <c r="BS32" i="3"/>
  <c r="BT32" i="3"/>
  <c r="BU32" i="3"/>
  <c r="BV32" i="3"/>
  <c r="BW32" i="3"/>
  <c r="BX32" i="3"/>
  <c r="BY32" i="3"/>
  <c r="BZ32" i="3"/>
  <c r="CA32" i="3"/>
  <c r="CB32" i="3"/>
  <c r="CC32" i="3"/>
  <c r="CD32" i="3"/>
  <c r="CE32" i="3"/>
  <c r="CF32" i="3"/>
  <c r="CG32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K33" i="3"/>
  <c r="AL33" i="3"/>
  <c r="AM33" i="3"/>
  <c r="AN33" i="3"/>
  <c r="AO33" i="3"/>
  <c r="AP33" i="3"/>
  <c r="AQ33" i="3"/>
  <c r="AR33" i="3"/>
  <c r="AS33" i="3"/>
  <c r="AT33" i="3"/>
  <c r="AU33" i="3"/>
  <c r="AV33" i="3"/>
  <c r="AW33" i="3"/>
  <c r="AX33" i="3"/>
  <c r="AY33" i="3"/>
  <c r="AZ33" i="3"/>
  <c r="BA33" i="3"/>
  <c r="BB33" i="3"/>
  <c r="BC33" i="3"/>
  <c r="BD33" i="3"/>
  <c r="BE33" i="3"/>
  <c r="BF33" i="3"/>
  <c r="BG33" i="3"/>
  <c r="BH33" i="3"/>
  <c r="BI33" i="3"/>
  <c r="BJ33" i="3"/>
  <c r="BK33" i="3"/>
  <c r="BL33" i="3"/>
  <c r="BM33" i="3"/>
  <c r="BN33" i="3"/>
  <c r="BO33" i="3"/>
  <c r="BP33" i="3"/>
  <c r="BQ33" i="3"/>
  <c r="BR33" i="3"/>
  <c r="BS33" i="3"/>
  <c r="BT33" i="3"/>
  <c r="BU33" i="3"/>
  <c r="BV33" i="3"/>
  <c r="BW33" i="3"/>
  <c r="BX33" i="3"/>
  <c r="BY33" i="3"/>
  <c r="BZ33" i="3"/>
  <c r="CA33" i="3"/>
  <c r="CB33" i="3"/>
  <c r="CC33" i="3"/>
  <c r="CD33" i="3"/>
  <c r="CE33" i="3"/>
  <c r="CF33" i="3"/>
  <c r="CG33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G34" i="3"/>
  <c r="AH34" i="3"/>
  <c r="AI34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BG34" i="3"/>
  <c r="BH34" i="3"/>
  <c r="BI34" i="3"/>
  <c r="BJ34" i="3"/>
  <c r="BK34" i="3"/>
  <c r="BL34" i="3"/>
  <c r="BM34" i="3"/>
  <c r="BN34" i="3"/>
  <c r="BO34" i="3"/>
  <c r="BP34" i="3"/>
  <c r="BQ34" i="3"/>
  <c r="BR34" i="3"/>
  <c r="BS34" i="3"/>
  <c r="BT34" i="3"/>
  <c r="BU34" i="3"/>
  <c r="BV34" i="3"/>
  <c r="BW34" i="3"/>
  <c r="BX34" i="3"/>
  <c r="BY34" i="3"/>
  <c r="BZ34" i="3"/>
  <c r="CA34" i="3"/>
  <c r="CB34" i="3"/>
  <c r="CC34" i="3"/>
  <c r="CD34" i="3"/>
  <c r="CE34" i="3"/>
  <c r="CF34" i="3"/>
  <c r="CG34" i="3"/>
  <c r="AY35" i="3"/>
  <c r="I36" i="3"/>
  <c r="J36" i="3"/>
  <c r="K36" i="3"/>
  <c r="K35" i="3" s="1"/>
  <c r="L36" i="3"/>
  <c r="L35" i="3" s="1"/>
  <c r="M36" i="3"/>
  <c r="N36" i="3"/>
  <c r="O36" i="3"/>
  <c r="P36" i="3"/>
  <c r="Q36" i="3"/>
  <c r="R36" i="3"/>
  <c r="S36" i="3"/>
  <c r="S35" i="3" s="1"/>
  <c r="T36" i="3"/>
  <c r="T35" i="3" s="1"/>
  <c r="U36" i="3"/>
  <c r="V36" i="3"/>
  <c r="W36" i="3"/>
  <c r="X36" i="3"/>
  <c r="Y36" i="3"/>
  <c r="Z36" i="3"/>
  <c r="AA36" i="3"/>
  <c r="AB36" i="3"/>
  <c r="AB35" i="3" s="1"/>
  <c r="AC36" i="3"/>
  <c r="AD36" i="3"/>
  <c r="AE36" i="3"/>
  <c r="AF36" i="3"/>
  <c r="AG36" i="3"/>
  <c r="AI36" i="3"/>
  <c r="AJ36" i="3"/>
  <c r="AK36" i="3"/>
  <c r="AL36" i="3"/>
  <c r="AM36" i="3"/>
  <c r="AN36" i="3"/>
  <c r="AO36" i="3"/>
  <c r="AP36" i="3"/>
  <c r="AQ36" i="3"/>
  <c r="AQ35" i="3" s="1"/>
  <c r="AR36" i="3"/>
  <c r="AR35" i="3" s="1"/>
  <c r="AS36" i="3"/>
  <c r="AT36" i="3"/>
  <c r="AU36" i="3"/>
  <c r="AV36" i="3"/>
  <c r="AW36" i="3"/>
  <c r="AX36" i="3"/>
  <c r="AY36" i="3"/>
  <c r="AZ36" i="3"/>
  <c r="AZ35" i="3" s="1"/>
  <c r="BA36" i="3"/>
  <c r="BB36" i="3"/>
  <c r="BC36" i="3"/>
  <c r="BD36" i="3"/>
  <c r="BE36" i="3"/>
  <c r="BF36" i="3"/>
  <c r="BG36" i="3"/>
  <c r="BG35" i="3" s="1"/>
  <c r="BH36" i="3"/>
  <c r="BH35" i="3" s="1"/>
  <c r="BI36" i="3"/>
  <c r="BJ36" i="3"/>
  <c r="BK36" i="3"/>
  <c r="BL36" i="3"/>
  <c r="BM36" i="3"/>
  <c r="BN36" i="3"/>
  <c r="BO36" i="3"/>
  <c r="BO35" i="3" s="1"/>
  <c r="BP36" i="3"/>
  <c r="BP35" i="3" s="1"/>
  <c r="BQ36" i="3"/>
  <c r="BR36" i="3"/>
  <c r="BS36" i="3"/>
  <c r="BT36" i="3"/>
  <c r="BU36" i="3"/>
  <c r="BV36" i="3"/>
  <c r="BW36" i="3"/>
  <c r="BW35" i="3" s="1"/>
  <c r="BX36" i="3"/>
  <c r="BX35" i="3" s="1"/>
  <c r="BY36" i="3"/>
  <c r="BZ36" i="3"/>
  <c r="CA36" i="3"/>
  <c r="CB36" i="3"/>
  <c r="CC36" i="3"/>
  <c r="CD36" i="3"/>
  <c r="CE36" i="3"/>
  <c r="CE35" i="3" s="1"/>
  <c r="CF36" i="3"/>
  <c r="CF35" i="3" s="1"/>
  <c r="CG36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A35" i="3" s="1"/>
  <c r="AB37" i="3"/>
  <c r="AC37" i="3"/>
  <c r="AD37" i="3"/>
  <c r="AE37" i="3"/>
  <c r="AF37" i="3"/>
  <c r="AG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BW37" i="3"/>
  <c r="BX37" i="3"/>
  <c r="BY37" i="3"/>
  <c r="BZ37" i="3"/>
  <c r="CA37" i="3"/>
  <c r="CB37" i="3"/>
  <c r="CC37" i="3"/>
  <c r="CD37" i="3"/>
  <c r="CE37" i="3"/>
  <c r="CF37" i="3"/>
  <c r="CG37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D38" i="3"/>
  <c r="CE38" i="3"/>
  <c r="CF38" i="3"/>
  <c r="CG38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H40" i="3"/>
  <c r="H39" i="3"/>
  <c r="H38" i="3"/>
  <c r="H37" i="3"/>
  <c r="H36" i="3"/>
  <c r="H35" i="3" s="1"/>
  <c r="H34" i="3"/>
  <c r="H33" i="3"/>
  <c r="H32" i="3"/>
  <c r="H31" i="3"/>
  <c r="H30" i="3"/>
  <c r="H29" i="3"/>
  <c r="H28" i="3"/>
  <c r="H27" i="3"/>
  <c r="H26" i="3"/>
  <c r="H25" i="3"/>
  <c r="H24" i="3" s="1"/>
  <c r="H23" i="3"/>
  <c r="H22" i="3"/>
  <c r="H21" i="3"/>
  <c r="H20" i="3"/>
  <c r="H19" i="3"/>
  <c r="H18" i="3"/>
  <c r="H17" i="3"/>
  <c r="H16" i="3"/>
  <c r="H15" i="3" s="1"/>
  <c r="H14" i="3"/>
  <c r="H13" i="3"/>
  <c r="H12" i="3"/>
  <c r="H11" i="3" s="1"/>
  <c r="H10" i="3"/>
  <c r="AJ34" i="3" l="1"/>
  <c r="AJ38" i="3"/>
  <c r="AJ35" i="3"/>
  <c r="AI35" i="3"/>
  <c r="AE11" i="3"/>
  <c r="AJ11" i="3"/>
  <c r="AI11" i="3"/>
  <c r="AF11" i="3"/>
  <c r="CE24" i="3"/>
  <c r="AI24" i="3"/>
  <c r="AI9" i="3" s="1"/>
  <c r="BL24" i="3"/>
  <c r="CG35" i="3"/>
  <c r="BY35" i="3"/>
  <c r="BQ35" i="3"/>
  <c r="BI35" i="3"/>
  <c r="BA35" i="3"/>
  <c r="AS35" i="3"/>
  <c r="AK35" i="3"/>
  <c r="AC35" i="3"/>
  <c r="U35" i="3"/>
  <c r="M35" i="3"/>
  <c r="CC24" i="3"/>
  <c r="BU24" i="3"/>
  <c r="BM24" i="3"/>
  <c r="BE24" i="3"/>
  <c r="AW24" i="3"/>
  <c r="AO24" i="3"/>
  <c r="AG24" i="3"/>
  <c r="Y24" i="3"/>
  <c r="Q24" i="3"/>
  <c r="I24" i="3"/>
  <c r="CC15" i="3"/>
  <c r="BU15" i="3"/>
  <c r="BM15" i="3"/>
  <c r="BE15" i="3"/>
  <c r="AW15" i="3"/>
  <c r="AO15" i="3"/>
  <c r="AG15" i="3"/>
  <c r="Y15" i="3"/>
  <c r="Q15" i="3"/>
  <c r="I15" i="3"/>
  <c r="BG24" i="3"/>
  <c r="CB24" i="3"/>
  <c r="X24" i="3"/>
  <c r="BZ11" i="3"/>
  <c r="BR11" i="3"/>
  <c r="BJ11" i="3"/>
  <c r="BB11" i="3"/>
  <c r="AT11" i="3"/>
  <c r="AL11" i="3"/>
  <c r="AD11" i="3"/>
  <c r="V11" i="3"/>
  <c r="N11" i="3"/>
  <c r="AY24" i="3"/>
  <c r="BT24" i="3"/>
  <c r="P24" i="3"/>
  <c r="CD35" i="3"/>
  <c r="BV35" i="3"/>
  <c r="BN35" i="3"/>
  <c r="BF35" i="3"/>
  <c r="AX35" i="3"/>
  <c r="AP35" i="3"/>
  <c r="AH35" i="3"/>
  <c r="Z35" i="3"/>
  <c r="R35" i="3"/>
  <c r="J35" i="3"/>
  <c r="BZ24" i="3"/>
  <c r="BR24" i="3"/>
  <c r="BJ24" i="3"/>
  <c r="BB24" i="3"/>
  <c r="AT24" i="3"/>
  <c r="AL24" i="3"/>
  <c r="AD24" i="3"/>
  <c r="V24" i="3"/>
  <c r="N24" i="3"/>
  <c r="L15" i="3"/>
  <c r="BZ15" i="3"/>
  <c r="BR15" i="3"/>
  <c r="BJ15" i="3"/>
  <c r="BB15" i="3"/>
  <c r="AT15" i="3"/>
  <c r="AL15" i="3"/>
  <c r="AD15" i="3"/>
  <c r="V15" i="3"/>
  <c r="N15" i="3"/>
  <c r="CG11" i="3"/>
  <c r="BY11" i="3"/>
  <c r="BQ11" i="3"/>
  <c r="BI11" i="3"/>
  <c r="BA11" i="3"/>
  <c r="AS11" i="3"/>
  <c r="AK11" i="3"/>
  <c r="AC11" i="3"/>
  <c r="U11" i="3"/>
  <c r="M11" i="3"/>
  <c r="AA24" i="3"/>
  <c r="BD24" i="3"/>
  <c r="CC35" i="3"/>
  <c r="BU35" i="3"/>
  <c r="BM35" i="3"/>
  <c r="BE35" i="3"/>
  <c r="AW35" i="3"/>
  <c r="AO35" i="3"/>
  <c r="AG35" i="3"/>
  <c r="Y35" i="3"/>
  <c r="Q35" i="3"/>
  <c r="I35" i="3"/>
  <c r="CD24" i="3"/>
  <c r="BV24" i="3"/>
  <c r="BN24" i="3"/>
  <c r="BF24" i="3"/>
  <c r="AX24" i="3"/>
  <c r="AP24" i="3"/>
  <c r="AH24" i="3"/>
  <c r="Z24" i="3"/>
  <c r="R24" i="3"/>
  <c r="J24" i="3"/>
  <c r="CG24" i="3"/>
  <c r="BY24" i="3"/>
  <c r="BQ24" i="3"/>
  <c r="BI24" i="3"/>
  <c r="BA24" i="3"/>
  <c r="AS24" i="3"/>
  <c r="AK24" i="3"/>
  <c r="AC24" i="3"/>
  <c r="U24" i="3"/>
  <c r="M24" i="3"/>
  <c r="CG15" i="3"/>
  <c r="BY15" i="3"/>
  <c r="BQ15" i="3"/>
  <c r="BI15" i="3"/>
  <c r="BA15" i="3"/>
  <c r="AS15" i="3"/>
  <c r="AK15" i="3"/>
  <c r="AC15" i="3"/>
  <c r="U15" i="3"/>
  <c r="M15" i="3"/>
  <c r="BO24" i="3"/>
  <c r="K24" i="3"/>
  <c r="AF24" i="3"/>
  <c r="CB35" i="3"/>
  <c r="BT35" i="3"/>
  <c r="BL35" i="3"/>
  <c r="BD35" i="3"/>
  <c r="AV35" i="3"/>
  <c r="AN35" i="3"/>
  <c r="AF35" i="3"/>
  <c r="X35" i="3"/>
  <c r="P35" i="3"/>
  <c r="CA24" i="3"/>
  <c r="BS24" i="3"/>
  <c r="BK24" i="3"/>
  <c r="BC24" i="3"/>
  <c r="AU24" i="3"/>
  <c r="AM24" i="3"/>
  <c r="AE24" i="3"/>
  <c r="W24" i="3"/>
  <c r="O24" i="3"/>
  <c r="CF24" i="3"/>
  <c r="BX24" i="3"/>
  <c r="BP24" i="3"/>
  <c r="BH24" i="3"/>
  <c r="AZ24" i="3"/>
  <c r="AR24" i="3"/>
  <c r="AJ24" i="3"/>
  <c r="AB24" i="3"/>
  <c r="T24" i="3"/>
  <c r="L24" i="3"/>
  <c r="AQ24" i="3"/>
  <c r="AN24" i="3"/>
  <c r="CA35" i="3"/>
  <c r="BS35" i="3"/>
  <c r="BK35" i="3"/>
  <c r="BC35" i="3"/>
  <c r="AU35" i="3"/>
  <c r="AM35" i="3"/>
  <c r="AE35" i="3"/>
  <c r="W35" i="3"/>
  <c r="O35" i="3"/>
  <c r="CF15" i="3"/>
  <c r="BX15" i="3"/>
  <c r="BP15" i="3"/>
  <c r="BH15" i="3"/>
  <c r="AZ15" i="3"/>
  <c r="AR15" i="3"/>
  <c r="AJ15" i="3"/>
  <c r="AJ9" i="3" s="1"/>
  <c r="AB15" i="3"/>
  <c r="T15" i="3"/>
  <c r="CE15" i="3"/>
  <c r="BW15" i="3"/>
  <c r="BO15" i="3"/>
  <c r="BG15" i="3"/>
  <c r="AY15" i="3"/>
  <c r="AQ15" i="3"/>
  <c r="AI15" i="3"/>
  <c r="AA15" i="3"/>
  <c r="S15" i="3"/>
  <c r="K15" i="3"/>
  <c r="CD11" i="3"/>
  <c r="BV11" i="3"/>
  <c r="BN11" i="3"/>
  <c r="BF11" i="3"/>
  <c r="AX11" i="3"/>
  <c r="AP11" i="3"/>
  <c r="AH11" i="3"/>
  <c r="Z11" i="3"/>
  <c r="R11" i="3"/>
  <c r="J11" i="3"/>
  <c r="BW24" i="3"/>
  <c r="S24" i="3"/>
  <c r="AV24" i="3"/>
  <c r="BZ35" i="3"/>
  <c r="BR35" i="3"/>
  <c r="BJ35" i="3"/>
  <c r="BB35" i="3"/>
  <c r="AT35" i="3"/>
  <c r="AL35" i="3"/>
  <c r="AD35" i="3"/>
  <c r="V35" i="3"/>
  <c r="N35" i="3"/>
  <c r="CA15" i="3"/>
  <c r="BS15" i="3"/>
  <c r="BK15" i="3"/>
  <c r="BC15" i="3"/>
  <c r="AU15" i="3"/>
  <c r="AM15" i="3"/>
  <c r="AE15" i="3"/>
  <c r="W15" i="3"/>
  <c r="O15" i="3"/>
  <c r="CB15" i="3"/>
  <c r="BT15" i="3"/>
  <c r="BL15" i="3"/>
  <c r="BD15" i="3"/>
  <c r="AV15" i="3"/>
  <c r="AN15" i="3"/>
  <c r="AF15" i="3"/>
  <c r="X15" i="3"/>
  <c r="P15" i="3"/>
  <c r="CD15" i="3"/>
  <c r="BV15" i="3"/>
  <c r="BN15" i="3"/>
  <c r="BF15" i="3"/>
  <c r="AX15" i="3"/>
  <c r="AP15" i="3"/>
  <c r="AH15" i="3"/>
  <c r="Z15" i="3"/>
  <c r="R15" i="3"/>
  <c r="J15" i="3"/>
  <c r="CC11" i="3"/>
  <c r="BU11" i="3"/>
  <c r="BM11" i="3"/>
  <c r="BE11" i="3"/>
  <c r="AW11" i="3"/>
  <c r="AO11" i="3"/>
  <c r="AG11" i="3"/>
  <c r="Y11" i="3"/>
  <c r="Q11" i="3"/>
  <c r="I11" i="3"/>
</calcChain>
</file>

<file path=xl/sharedStrings.xml><?xml version="1.0" encoding="utf-8"?>
<sst xmlns="http://schemas.openxmlformats.org/spreadsheetml/2006/main" count="496" uniqueCount="108">
  <si>
    <t>POBLACION ESTIMADA POR EDADES SIMPLES Y GRUPOS DE EDAD, SEGÚN DEPARTAMENTO, PROVINCIA Y DISTRITO. 2022</t>
  </si>
  <si>
    <t>* Actualizado con datos INEI y Padrón Nominal de niños de 0-5 años</t>
  </si>
  <si>
    <t>POBLACION 2022</t>
  </si>
  <si>
    <t>POBLACION TOTAL, POR EDADS SIMPLES</t>
  </si>
  <si>
    <t>POBLACIÓN TOTAL,  POR GRUPOS QUINQUEN ALES DE EDAD</t>
  </si>
  <si>
    <t>EDADES ESPECIALES</t>
  </si>
  <si>
    <t>NACIMIENTOS VIVOS</t>
  </si>
  <si>
    <t>POBLACION FEMENINA TOTAL</t>
  </si>
  <si>
    <t>POBLACION FEMENINA</t>
  </si>
  <si>
    <t>GESTANTES  ESPERADAS</t>
  </si>
  <si>
    <t>UBIGEO</t>
  </si>
  <si>
    <t>DIRESA</t>
  </si>
  <si>
    <t>DEPARTAMENTO</t>
  </si>
  <si>
    <t>PROVINCIA</t>
  </si>
  <si>
    <t>DISTRITO</t>
  </si>
  <si>
    <t>Total</t>
  </si>
  <si>
    <t>0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</si>
  <si>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</si>
  <si>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</si>
  <si>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</si>
  <si>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</si>
  <si>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</si>
  <si>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</si>
  <si>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</si>
  <si>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</si>
  <si>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</si>
  <si>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</si>
  <si>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</si>
  <si>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</si>
  <si>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</si>
  <si>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85-+</t>
  </si>
  <si>
    <t>28 DIAS</t>
  </si>
  <si>
    <t>0-5 MESES</t>
  </si>
  <si>
    <t>6-11 MESES</t>
  </si>
  <si>
    <t>10 - 14</t>
  </si>
  <si>
    <t>15- 19</t>
  </si>
  <si>
    <t>20- 49</t>
  </si>
  <si>
    <t>TOTAL</t>
  </si>
  <si>
    <t>NIÑO</t>
  </si>
  <si>
    <t>Adolescente</t>
  </si>
  <si>
    <t>Joven</t>
  </si>
  <si>
    <t>Adulto</t>
  </si>
  <si>
    <t>Adulto Mayor</t>
  </si>
  <si>
    <t>RED DE SALUD CARABAYA</t>
  </si>
  <si>
    <t>210301</t>
  </si>
  <si>
    <t>PUNO</t>
  </si>
  <si>
    <t>CARABAYA</t>
  </si>
  <si>
    <t>MACUSANI</t>
  </si>
  <si>
    <t>H. MACUSANI</t>
  </si>
  <si>
    <t>P.S. PACAJE</t>
  </si>
  <si>
    <t>P.S. TANTAMACO</t>
  </si>
  <si>
    <t>210302</t>
  </si>
  <si>
    <t>AJOYANI</t>
  </si>
  <si>
    <t>C.S. AJOYANI</t>
  </si>
  <si>
    <t>210303</t>
  </si>
  <si>
    <t>AYAPATA</t>
  </si>
  <si>
    <t>C.S. AYAPATA</t>
  </si>
  <si>
    <t>P.S. TAYPE</t>
  </si>
  <si>
    <t>P.S. ESCALERA</t>
  </si>
  <si>
    <t>P.S. KANA</t>
  </si>
  <si>
    <t>P.S. LOROMAYO</t>
  </si>
  <si>
    <t>210305</t>
  </si>
  <si>
    <t>CORANI</t>
  </si>
  <si>
    <t>C.S. ISIVILLA</t>
  </si>
  <si>
    <t>P.S. CORANI</t>
  </si>
  <si>
    <t>P.S.CHACACONIZA</t>
  </si>
  <si>
    <t>P.S. QUELCAYA</t>
  </si>
  <si>
    <t>P.S. AYMAÑA</t>
  </si>
  <si>
    <t>210307</t>
  </si>
  <si>
    <t>ITUATA</t>
  </si>
  <si>
    <t>P.S. ITUATA</t>
  </si>
  <si>
    <t>P.S. TAMBILLO</t>
  </si>
  <si>
    <t>P.S. TAYACCUCHO</t>
  </si>
  <si>
    <t>P.S. UPINA</t>
  </si>
  <si>
    <t>P.S. PAGO CARABAYA</t>
  </si>
  <si>
    <t>210308</t>
  </si>
  <si>
    <t>OLLACHEA</t>
  </si>
  <si>
    <t>C.S. OLLACHEA</t>
  </si>
  <si>
    <t>P.S. AZAROMA</t>
  </si>
  <si>
    <t>P.S. PUMACHANCA</t>
  </si>
  <si>
    <t>210309</t>
  </si>
  <si>
    <t>SAN GABAN</t>
  </si>
  <si>
    <t>C.S. SAN GABAN</t>
  </si>
  <si>
    <t>P.S. CHACANEQUE</t>
  </si>
  <si>
    <t>P.S. PTO. MANOA</t>
  </si>
  <si>
    <t>P.S. CTA. BLANCA</t>
  </si>
  <si>
    <t>P.S. LECHEMAYO</t>
  </si>
  <si>
    <t>210304</t>
  </si>
  <si>
    <t>COASA</t>
  </si>
  <si>
    <t>210306</t>
  </si>
  <si>
    <t>CRUCERO</t>
  </si>
  <si>
    <t>210310</t>
  </si>
  <si>
    <t>USICAYOS</t>
  </si>
  <si>
    <t>La población de 0-5 años corresponden a la poblacion del Padrón Nominal /corte al mes de diciembre 2021</t>
  </si>
  <si>
    <t>OFICINA DE GESTION DE LA INFORMACION - MINISTERIO DE SALUD</t>
  </si>
  <si>
    <t>RED CARABAYA</t>
  </si>
  <si>
    <t>H.A.MACUSANI</t>
  </si>
  <si>
    <t>MR. AJOYANI</t>
  </si>
  <si>
    <t>P.S. AJOYANI</t>
  </si>
  <si>
    <t>MR. AYAPATA</t>
  </si>
  <si>
    <t>MR. ISIVILLA</t>
  </si>
  <si>
    <t>P.S. CHACACONIZA</t>
  </si>
  <si>
    <t>MR. SAN GABAN</t>
  </si>
  <si>
    <t>CODIGO IPRESS</t>
  </si>
  <si>
    <t>Total Hombres</t>
  </si>
  <si>
    <t>HOMBRES</t>
  </si>
  <si>
    <t>Total Mujeres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</si>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</sst>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_ ;_ * \-#,##0_ ;_ * &quot;-&quot;_ ;_ @_ "/>
    <numFmt numFmtId="165" formatCode="_-* #,##0_-;\-* #,##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10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sz val="10"/>
      <name val="Calibri"/>
      <family val="2"/>
      <scheme val="minor"/>
    </font>
    <font>
      <sz val="8"/>
      <name val="Arial"/>
      <family val="2"/>
    </font>
    <font>
      <sz val="6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B0F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20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/>
    <xf numFmtId="3" fontId="6" fillId="2" borderId="1" xfId="0" applyNumberFormat="1" applyFont="1" applyFill="1" applyBorder="1" applyAlignment="1">
      <alignment horizontal="centerContinuous" vertical="center"/>
    </xf>
    <xf numFmtId="3" fontId="6" fillId="2" borderId="2" xfId="0" applyNumberFormat="1" applyFont="1" applyFill="1" applyBorder="1" applyAlignment="1">
      <alignment horizontal="centerContinuous" vertical="center"/>
    </xf>
    <xf numFmtId="3" fontId="6" fillId="2" borderId="3" xfId="0" applyNumberFormat="1" applyFont="1" applyFill="1" applyBorder="1" applyAlignment="1">
      <alignment horizontal="centerContinuous" vertical="center"/>
    </xf>
    <xf numFmtId="3" fontId="7" fillId="2" borderId="2" xfId="0" applyNumberFormat="1" applyFont="1" applyFill="1" applyBorder="1" applyAlignment="1">
      <alignment horizontal="centerContinuous" vertical="center"/>
    </xf>
    <xf numFmtId="3" fontId="7" fillId="2" borderId="3" xfId="0" applyNumberFormat="1" applyFont="1" applyFill="1" applyBorder="1" applyAlignment="1">
      <alignment horizontal="centerContinuous" vertical="center"/>
    </xf>
    <xf numFmtId="3" fontId="7" fillId="2" borderId="4" xfId="0" applyNumberFormat="1" applyFont="1" applyFill="1" applyBorder="1" applyAlignment="1">
      <alignment horizontal="centerContinuous" vertical="center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vertical="center" wrapText="1"/>
    </xf>
    <xf numFmtId="0" fontId="5" fillId="6" borderId="9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horizontal="center" vertical="center" wrapText="1"/>
    </xf>
    <xf numFmtId="3" fontId="8" fillId="2" borderId="10" xfId="0" quotePrefix="1" applyNumberFormat="1" applyFont="1" applyFill="1" applyBorder="1" applyAlignment="1">
      <alignment horizontal="center"/>
    </xf>
    <xf numFmtId="3" fontId="8" fillId="2" borderId="4" xfId="0" applyNumberFormat="1" applyFont="1" applyFill="1" applyBorder="1" applyAlignment="1">
      <alignment horizontal="center"/>
    </xf>
    <xf numFmtId="3" fontId="8" fillId="2" borderId="6" xfId="0" applyNumberFormat="1" applyFont="1" applyFill="1" applyBorder="1" applyAlignment="1">
      <alignment horizontal="center"/>
    </xf>
    <xf numFmtId="3" fontId="8" fillId="2" borderId="10" xfId="0" applyNumberFormat="1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4" xfId="0" applyNumberFormat="1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vertical="center"/>
    </xf>
    <xf numFmtId="3" fontId="11" fillId="5" borderId="10" xfId="0" quotePrefix="1" applyNumberFormat="1" applyFont="1" applyFill="1" applyBorder="1" applyAlignment="1">
      <alignment horizontal="center" vertical="center"/>
    </xf>
    <xf numFmtId="3" fontId="11" fillId="5" borderId="6" xfId="0" applyNumberFormat="1" applyFont="1" applyFill="1" applyBorder="1" applyAlignment="1">
      <alignment horizontal="center" vertical="center"/>
    </xf>
    <xf numFmtId="3" fontId="11" fillId="5" borderId="4" xfId="0" applyNumberFormat="1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 vertical="center" wrapText="1"/>
    </xf>
    <xf numFmtId="0" fontId="13" fillId="6" borderId="16" xfId="0" applyFont="1" applyFill="1" applyBorder="1" applyAlignment="1">
      <alignment horizontal="center" vertical="center" wrapText="1"/>
    </xf>
    <xf numFmtId="0" fontId="13" fillId="6" borderId="16" xfId="0" applyFont="1" applyFill="1" applyBorder="1" applyAlignment="1">
      <alignment vertical="center" wrapText="1"/>
    </xf>
    <xf numFmtId="0" fontId="13" fillId="6" borderId="17" xfId="0" applyFont="1" applyFill="1" applyBorder="1" applyAlignment="1">
      <alignment vertical="center" wrapText="1"/>
    </xf>
    <xf numFmtId="164" fontId="13" fillId="6" borderId="0" xfId="0" applyNumberFormat="1" applyFont="1" applyFill="1" applyAlignment="1">
      <alignment horizontal="center" vertical="center" wrapText="1"/>
    </xf>
    <xf numFmtId="3" fontId="6" fillId="2" borderId="0" xfId="0" quotePrefix="1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3" fontId="14" fillId="2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3" fontId="16" fillId="5" borderId="0" xfId="0" applyNumberFormat="1" applyFont="1" applyFill="1" applyAlignment="1">
      <alignment horizontal="center" vertical="center" wrapText="1"/>
    </xf>
    <xf numFmtId="3" fontId="14" fillId="5" borderId="0" xfId="0" quotePrefix="1" applyNumberFormat="1" applyFont="1" applyFill="1" applyAlignment="1">
      <alignment horizontal="center" vertical="center"/>
    </xf>
    <xf numFmtId="3" fontId="14" fillId="5" borderId="0" xfId="0" applyNumberFormat="1" applyFont="1" applyFill="1" applyAlignment="1">
      <alignment horizontal="center" vertical="center"/>
    </xf>
    <xf numFmtId="3" fontId="16" fillId="5" borderId="0" xfId="0" applyNumberFormat="1" applyFont="1" applyFill="1" applyAlignment="1">
      <alignment horizontal="center" vertical="center"/>
    </xf>
    <xf numFmtId="0" fontId="17" fillId="0" borderId="0" xfId="0" applyFont="1" applyAlignment="1">
      <alignment vertical="center"/>
    </xf>
    <xf numFmtId="49" fontId="5" fillId="0" borderId="13" xfId="0" applyNumberFormat="1" applyFont="1" applyBorder="1"/>
    <xf numFmtId="0" fontId="5" fillId="0" borderId="13" xfId="0" applyFont="1" applyBorder="1"/>
    <xf numFmtId="164" fontId="5" fillId="0" borderId="13" xfId="0" applyNumberFormat="1" applyFont="1" applyBorder="1"/>
    <xf numFmtId="164" fontId="13" fillId="0" borderId="13" xfId="0" applyNumberFormat="1" applyFont="1" applyBorder="1"/>
    <xf numFmtId="165" fontId="5" fillId="0" borderId="0" xfId="0" applyNumberFormat="1" applyFont="1"/>
    <xf numFmtId="164" fontId="5" fillId="0" borderId="17" xfId="0" applyNumberFormat="1" applyFont="1" applyBorder="1"/>
    <xf numFmtId="164" fontId="5" fillId="0" borderId="16" xfId="0" applyNumberFormat="1" applyFont="1" applyBorder="1"/>
    <xf numFmtId="164" fontId="5" fillId="0" borderId="15" xfId="0" applyNumberFormat="1" applyFont="1" applyBorder="1"/>
    <xf numFmtId="0" fontId="5" fillId="0" borderId="0" xfId="0" applyFont="1"/>
    <xf numFmtId="49" fontId="3" fillId="0" borderId="13" xfId="0" applyNumberFormat="1" applyFont="1" applyBorder="1"/>
    <xf numFmtId="0" fontId="3" fillId="0" borderId="13" xfId="0" applyFont="1" applyBorder="1"/>
    <xf numFmtId="164" fontId="3" fillId="0" borderId="13" xfId="0" applyNumberFormat="1" applyFont="1" applyBorder="1"/>
    <xf numFmtId="164" fontId="17" fillId="0" borderId="13" xfId="0" applyNumberFormat="1" applyFont="1" applyBorder="1"/>
    <xf numFmtId="165" fontId="3" fillId="0" borderId="0" xfId="0" applyNumberFormat="1" applyFont="1"/>
    <xf numFmtId="164" fontId="3" fillId="0" borderId="17" xfId="0" applyNumberFormat="1" applyFont="1" applyBorder="1"/>
    <xf numFmtId="164" fontId="3" fillId="0" borderId="16" xfId="0" applyNumberFormat="1" applyFont="1" applyBorder="1"/>
    <xf numFmtId="164" fontId="3" fillId="0" borderId="15" xfId="0" applyNumberFormat="1" applyFont="1" applyBorder="1"/>
    <xf numFmtId="164" fontId="3" fillId="0" borderId="0" xfId="0" applyNumberFormat="1" applyFont="1"/>
    <xf numFmtId="1" fontId="6" fillId="0" borderId="0" xfId="1" quotePrefix="1" applyNumberFormat="1" applyFont="1" applyAlignment="1">
      <alignment horizontal="left" vertical="center"/>
    </xf>
    <xf numFmtId="1" fontId="19" fillId="0" borderId="0" xfId="1" quotePrefix="1" applyNumberFormat="1" applyFont="1" applyAlignment="1">
      <alignment horizontal="left" vertical="center"/>
    </xf>
    <xf numFmtId="0" fontId="18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3" fontId="13" fillId="6" borderId="17" xfId="0" applyNumberFormat="1" applyFont="1" applyFill="1" applyBorder="1" applyAlignment="1">
      <alignment horizontal="center" vertical="center" wrapText="1"/>
    </xf>
    <xf numFmtId="3" fontId="13" fillId="6" borderId="16" xfId="0" applyNumberFormat="1" applyFont="1" applyFill="1" applyBorder="1" applyAlignment="1">
      <alignment horizontal="center" vertical="center" wrapText="1"/>
    </xf>
    <xf numFmtId="3" fontId="13" fillId="6" borderId="15" xfId="0" applyNumberFormat="1" applyFont="1" applyFill="1" applyBorder="1" applyAlignment="1">
      <alignment horizontal="center" vertical="center" wrapText="1"/>
    </xf>
    <xf numFmtId="164" fontId="5" fillId="0" borderId="0" xfId="0" applyNumberFormat="1" applyFont="1"/>
    <xf numFmtId="0" fontId="3" fillId="0" borderId="0" xfId="0" applyFont="1" applyBorder="1"/>
    <xf numFmtId="3" fontId="16" fillId="0" borderId="0" xfId="0" applyNumberFormat="1" applyFont="1" applyFill="1" applyBorder="1" applyAlignment="1">
      <alignment horizontal="center" vertical="center"/>
    </xf>
    <xf numFmtId="164" fontId="17" fillId="0" borderId="17" xfId="0" applyNumberFormat="1" applyFont="1" applyBorder="1"/>
    <xf numFmtId="3" fontId="16" fillId="5" borderId="13" xfId="0" applyNumberFormat="1" applyFont="1" applyFill="1" applyBorder="1" applyAlignment="1">
      <alignment horizontal="center" vertical="center"/>
    </xf>
    <xf numFmtId="0" fontId="3" fillId="0" borderId="0" xfId="0" applyFont="1" applyAlignment="1"/>
    <xf numFmtId="0" fontId="5" fillId="6" borderId="13" xfId="0" applyFont="1" applyFill="1" applyBorder="1" applyAlignment="1">
      <alignment vertical="center" wrapText="1"/>
    </xf>
    <xf numFmtId="3" fontId="16" fillId="5" borderId="13" xfId="0" applyNumberFormat="1" applyFont="1" applyFill="1" applyBorder="1" applyAlignment="1">
      <alignment vertical="center"/>
    </xf>
    <xf numFmtId="164" fontId="17" fillId="0" borderId="13" xfId="0" applyNumberFormat="1" applyFont="1" applyBorder="1" applyAlignment="1"/>
    <xf numFmtId="3" fontId="6" fillId="2" borderId="13" xfId="0" applyNumberFormat="1" applyFont="1" applyFill="1" applyBorder="1" applyAlignment="1">
      <alignment horizontal="centerContinuous" vertical="center"/>
    </xf>
    <xf numFmtId="3" fontId="7" fillId="2" borderId="13" xfId="0" applyNumberFormat="1" applyFont="1" applyFill="1" applyBorder="1" applyAlignment="1">
      <alignment horizontal="centerContinuous" vertical="center"/>
    </xf>
    <xf numFmtId="3" fontId="8" fillId="2" borderId="13" xfId="0" quotePrefix="1" applyNumberFormat="1" applyFont="1" applyFill="1" applyBorder="1" applyAlignment="1">
      <alignment horizontal="center"/>
    </xf>
    <xf numFmtId="3" fontId="8" fillId="2" borderId="13" xfId="0" applyNumberFormat="1" applyFont="1" applyFill="1" applyBorder="1" applyAlignment="1">
      <alignment horizontal="center"/>
    </xf>
    <xf numFmtId="3" fontId="7" fillId="2" borderId="13" xfId="0" applyNumberFormat="1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center"/>
    </xf>
    <xf numFmtId="3" fontId="11" fillId="5" borderId="13" xfId="0" quotePrefix="1" applyNumberFormat="1" applyFont="1" applyFill="1" applyBorder="1" applyAlignment="1">
      <alignment horizontal="center" vertical="center"/>
    </xf>
    <xf numFmtId="3" fontId="11" fillId="5" borderId="13" xfId="0" applyNumberFormat="1" applyFont="1" applyFill="1" applyBorder="1" applyAlignment="1">
      <alignment horizontal="center" vertical="center"/>
    </xf>
    <xf numFmtId="3" fontId="6" fillId="2" borderId="13" xfId="0" quotePrefix="1" applyNumberFormat="1" applyFont="1" applyFill="1" applyBorder="1" applyAlignment="1">
      <alignment horizontal="center" vertical="center"/>
    </xf>
    <xf numFmtId="3" fontId="6" fillId="2" borderId="13" xfId="0" applyNumberFormat="1" applyFont="1" applyFill="1" applyBorder="1" applyAlignment="1">
      <alignment horizontal="center" vertical="center"/>
    </xf>
    <xf numFmtId="3" fontId="14" fillId="2" borderId="13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 wrapText="1"/>
    </xf>
    <xf numFmtId="3" fontId="16" fillId="5" borderId="13" xfId="0" applyNumberFormat="1" applyFont="1" applyFill="1" applyBorder="1" applyAlignment="1">
      <alignment horizontal="center" vertical="center" wrapText="1"/>
    </xf>
    <xf numFmtId="3" fontId="14" fillId="5" borderId="13" xfId="0" quotePrefix="1" applyNumberFormat="1" applyFont="1" applyFill="1" applyBorder="1" applyAlignment="1">
      <alignment horizontal="center" vertical="center"/>
    </xf>
    <xf numFmtId="3" fontId="14" fillId="5" borderId="13" xfId="0" applyNumberFormat="1" applyFont="1" applyFill="1" applyBorder="1" applyAlignment="1">
      <alignment horizontal="center" vertical="center"/>
    </xf>
    <xf numFmtId="49" fontId="20" fillId="0" borderId="13" xfId="0" applyNumberFormat="1" applyFont="1" applyBorder="1"/>
    <xf numFmtId="0" fontId="20" fillId="0" borderId="13" xfId="0" applyFont="1" applyBorder="1"/>
    <xf numFmtId="164" fontId="20" fillId="0" borderId="13" xfId="0" applyNumberFormat="1" applyFont="1" applyBorder="1"/>
    <xf numFmtId="164" fontId="21" fillId="0" borderId="13" xfId="0" applyNumberFormat="1" applyFont="1" applyBorder="1"/>
    <xf numFmtId="164" fontId="21" fillId="0" borderId="17" xfId="0" applyNumberFormat="1" applyFont="1" applyBorder="1"/>
    <xf numFmtId="164" fontId="21" fillId="0" borderId="13" xfId="0" applyNumberFormat="1" applyFont="1" applyBorder="1" applyAlignment="1"/>
    <xf numFmtId="0" fontId="20" fillId="0" borderId="0" xfId="0" applyFont="1"/>
    <xf numFmtId="0" fontId="20" fillId="0" borderId="17" xfId="0" applyFont="1" applyBorder="1"/>
    <xf numFmtId="0" fontId="20" fillId="0" borderId="13" xfId="0" applyFont="1" applyBorder="1" applyAlignment="1"/>
    <xf numFmtId="1" fontId="21" fillId="0" borderId="13" xfId="1" quotePrefix="1" applyNumberFormat="1" applyFont="1" applyBorder="1" applyAlignment="1">
      <alignment horizontal="left" vertical="center"/>
    </xf>
    <xf numFmtId="0" fontId="13" fillId="6" borderId="13" xfId="0" applyFont="1" applyFill="1" applyBorder="1" applyAlignment="1">
      <alignment vertical="center" wrapText="1"/>
    </xf>
    <xf numFmtId="164" fontId="13" fillId="6" borderId="13" xfId="0" applyNumberFormat="1" applyFont="1" applyFill="1" applyBorder="1" applyAlignment="1">
      <alignment horizontal="center" vertical="center" wrapText="1"/>
    </xf>
    <xf numFmtId="0" fontId="21" fillId="0" borderId="13" xfId="1" applyFont="1" applyBorder="1" applyAlignment="1">
      <alignment vertical="center"/>
    </xf>
    <xf numFmtId="0" fontId="5" fillId="6" borderId="1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3" fontId="10" fillId="4" borderId="13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3" fontId="11" fillId="5" borderId="13" xfId="0" applyNumberFormat="1" applyFont="1" applyFill="1" applyBorder="1" applyAlignment="1">
      <alignment horizontal="center" vertical="center" wrapText="1"/>
    </xf>
    <xf numFmtId="3" fontId="12" fillId="5" borderId="13" xfId="0" applyNumberFormat="1" applyFont="1" applyFill="1" applyBorder="1" applyAlignment="1">
      <alignment horizontal="center" vertical="center" wrapText="1"/>
    </xf>
    <xf numFmtId="3" fontId="11" fillId="5" borderId="13" xfId="0" applyNumberFormat="1" applyFont="1" applyFill="1" applyBorder="1" applyAlignment="1">
      <alignment horizontal="center" vertical="center"/>
    </xf>
    <xf numFmtId="3" fontId="12" fillId="5" borderId="13" xfId="0" applyNumberFormat="1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0" fontId="13" fillId="6" borderId="19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3" fontId="10" fillId="4" borderId="5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3" fontId="11" fillId="5" borderId="6" xfId="0" applyNumberFormat="1" applyFont="1" applyFill="1" applyBorder="1" applyAlignment="1">
      <alignment horizontal="center" vertical="center" wrapText="1"/>
    </xf>
    <xf numFmtId="3" fontId="12" fillId="5" borderId="11" xfId="0" applyNumberFormat="1" applyFont="1" applyFill="1" applyBorder="1" applyAlignment="1">
      <alignment horizontal="center" vertical="center" wrapText="1"/>
    </xf>
    <xf numFmtId="3" fontId="11" fillId="5" borderId="2" xfId="0" applyNumberFormat="1" applyFont="1" applyFill="1" applyBorder="1" applyAlignment="1">
      <alignment horizontal="center" vertical="center"/>
    </xf>
    <xf numFmtId="3" fontId="12" fillId="5" borderId="11" xfId="0" applyNumberFormat="1" applyFont="1" applyFill="1" applyBorder="1" applyAlignment="1">
      <alignment horizontal="center" vertical="center"/>
    </xf>
    <xf numFmtId="0" fontId="5" fillId="7" borderId="20" xfId="0" applyFont="1" applyFill="1" applyBorder="1" applyAlignment="1">
      <alignment horizontal="center" vertical="center" wrapText="1"/>
    </xf>
    <xf numFmtId="3" fontId="6" fillId="7" borderId="21" xfId="0" applyNumberFormat="1" applyFont="1" applyFill="1" applyBorder="1" applyAlignment="1">
      <alignment horizontal="left" vertical="center"/>
    </xf>
    <xf numFmtId="3" fontId="6" fillId="7" borderId="2" xfId="0" applyNumberFormat="1" applyFont="1" applyFill="1" applyBorder="1" applyAlignment="1">
      <alignment horizontal="centerContinuous" vertical="center"/>
    </xf>
    <xf numFmtId="3" fontId="6" fillId="7" borderId="3" xfId="0" applyNumberFormat="1" applyFont="1" applyFill="1" applyBorder="1" applyAlignment="1">
      <alignment horizontal="centerContinuous" vertical="center"/>
    </xf>
    <xf numFmtId="3" fontId="7" fillId="7" borderId="2" xfId="0" applyNumberFormat="1" applyFont="1" applyFill="1" applyBorder="1" applyAlignment="1">
      <alignment horizontal="centerContinuous" vertical="center"/>
    </xf>
    <xf numFmtId="3" fontId="7" fillId="7" borderId="4" xfId="0" applyNumberFormat="1" applyFont="1" applyFill="1" applyBorder="1" applyAlignment="1">
      <alignment horizontal="centerContinuous" vertical="center"/>
    </xf>
    <xf numFmtId="0" fontId="8" fillId="8" borderId="5" xfId="0" applyFont="1" applyFill="1" applyBorder="1" applyAlignment="1">
      <alignment horizontal="center"/>
    </xf>
    <xf numFmtId="0" fontId="9" fillId="8" borderId="4" xfId="0" applyFont="1" applyFill="1" applyBorder="1" applyAlignment="1">
      <alignment horizontal="center"/>
    </xf>
    <xf numFmtId="0" fontId="9" fillId="8" borderId="22" xfId="0" applyFont="1" applyFill="1" applyBorder="1" applyAlignment="1">
      <alignment horizontal="center"/>
    </xf>
    <xf numFmtId="3" fontId="22" fillId="8" borderId="6" xfId="0" applyNumberFormat="1" applyFont="1" applyFill="1" applyBorder="1" applyAlignment="1">
      <alignment horizontal="center" vertical="center" wrapText="1"/>
    </xf>
    <xf numFmtId="3" fontId="7" fillId="9" borderId="4" xfId="0" applyNumberFormat="1" applyFont="1" applyFill="1" applyBorder="1" applyAlignment="1">
      <alignment horizontal="center" vertical="center" wrapText="1"/>
    </xf>
    <xf numFmtId="3" fontId="6" fillId="9" borderId="21" xfId="0" applyNumberFormat="1" applyFont="1" applyFill="1" applyBorder="1" applyAlignment="1">
      <alignment horizontal="left" vertical="center"/>
    </xf>
    <xf numFmtId="3" fontId="6" fillId="9" borderId="2" xfId="0" applyNumberFormat="1" applyFont="1" applyFill="1" applyBorder="1" applyAlignment="1">
      <alignment horizontal="centerContinuous" vertical="center"/>
    </xf>
    <xf numFmtId="3" fontId="6" fillId="9" borderId="3" xfId="0" applyNumberFormat="1" applyFont="1" applyFill="1" applyBorder="1" applyAlignment="1">
      <alignment horizontal="centerContinuous" vertical="center"/>
    </xf>
    <xf numFmtId="3" fontId="7" fillId="9" borderId="2" xfId="0" applyNumberFormat="1" applyFont="1" applyFill="1" applyBorder="1" applyAlignment="1">
      <alignment horizontal="centerContinuous" vertical="center"/>
    </xf>
    <xf numFmtId="3" fontId="7" fillId="9" borderId="3" xfId="0" applyNumberFormat="1" applyFont="1" applyFill="1" applyBorder="1" applyAlignment="1">
      <alignment horizontal="centerContinuous" vertical="center"/>
    </xf>
    <xf numFmtId="3" fontId="7" fillId="9" borderId="4" xfId="0" applyNumberFormat="1" applyFont="1" applyFill="1" applyBorder="1" applyAlignment="1">
      <alignment horizontal="centerContinuous" vertical="center"/>
    </xf>
    <xf numFmtId="0" fontId="8" fillId="10" borderId="23" xfId="0" applyFont="1" applyFill="1" applyBorder="1" applyAlignment="1">
      <alignment horizontal="center"/>
    </xf>
    <xf numFmtId="0" fontId="9" fillId="10" borderId="4" xfId="0" applyFont="1" applyFill="1" applyBorder="1" applyAlignment="1">
      <alignment horizontal="center"/>
    </xf>
    <xf numFmtId="0" fontId="9" fillId="10" borderId="22" xfId="0" applyFont="1" applyFill="1" applyBorder="1" applyAlignment="1">
      <alignment horizontal="center"/>
    </xf>
    <xf numFmtId="3" fontId="22" fillId="10" borderId="6" xfId="0" applyNumberFormat="1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3" fontId="8" fillId="7" borderId="25" xfId="0" quotePrefix="1" applyNumberFormat="1" applyFont="1" applyFill="1" applyBorder="1" applyAlignment="1">
      <alignment horizontal="center" vertical="center"/>
    </xf>
    <xf numFmtId="3" fontId="8" fillId="7" borderId="2" xfId="0" applyNumberFormat="1" applyFont="1" applyFill="1" applyBorder="1" applyAlignment="1">
      <alignment horizontal="center" vertical="center"/>
    </xf>
    <xf numFmtId="3" fontId="8" fillId="7" borderId="26" xfId="0" applyNumberFormat="1" applyFont="1" applyFill="1" applyBorder="1" applyAlignment="1">
      <alignment horizontal="center" vertical="center"/>
    </xf>
    <xf numFmtId="3" fontId="8" fillId="7" borderId="3" xfId="0" applyNumberFormat="1" applyFont="1" applyFill="1" applyBorder="1" applyAlignment="1">
      <alignment horizontal="center" vertical="center"/>
    </xf>
    <xf numFmtId="3" fontId="7" fillId="7" borderId="26" xfId="0" applyNumberFormat="1" applyFont="1" applyFill="1" applyBorder="1" applyAlignment="1">
      <alignment horizontal="center" vertical="center"/>
    </xf>
    <xf numFmtId="3" fontId="7" fillId="7" borderId="2" xfId="0" applyNumberFormat="1" applyFont="1" applyFill="1" applyBorder="1" applyAlignment="1">
      <alignment horizontal="center" vertical="center"/>
    </xf>
    <xf numFmtId="3" fontId="7" fillId="7" borderId="1" xfId="0" applyNumberFormat="1" applyFont="1" applyFill="1" applyBorder="1" applyAlignment="1">
      <alignment horizontal="center" vertical="center"/>
    </xf>
    <xf numFmtId="0" fontId="8" fillId="8" borderId="26" xfId="0" applyFont="1" applyFill="1" applyBorder="1" applyAlignment="1">
      <alignment horizontal="center" vertical="center"/>
    </xf>
    <xf numFmtId="0" fontId="8" fillId="8" borderId="26" xfId="0" applyFont="1" applyFill="1" applyBorder="1" applyAlignment="1">
      <alignment horizontal="center" vertical="center" wrapText="1"/>
    </xf>
    <xf numFmtId="0" fontId="8" fillId="8" borderId="27" xfId="0" applyFont="1" applyFill="1" applyBorder="1" applyAlignment="1">
      <alignment horizontal="center" vertical="center" wrapText="1"/>
    </xf>
    <xf numFmtId="0" fontId="0" fillId="8" borderId="28" xfId="0" applyFont="1" applyFill="1" applyBorder="1" applyAlignment="1">
      <alignment horizontal="center" vertical="center" wrapText="1"/>
    </xf>
    <xf numFmtId="3" fontId="7" fillId="9" borderId="29" xfId="0" applyNumberFormat="1" applyFont="1" applyFill="1" applyBorder="1" applyAlignment="1">
      <alignment horizontal="center" vertical="center" wrapText="1"/>
    </xf>
    <xf numFmtId="3" fontId="8" fillId="9" borderId="25" xfId="0" quotePrefix="1" applyNumberFormat="1" applyFont="1" applyFill="1" applyBorder="1" applyAlignment="1">
      <alignment horizontal="center" vertical="center"/>
    </xf>
    <xf numFmtId="3" fontId="8" fillId="9" borderId="2" xfId="0" applyNumberFormat="1" applyFont="1" applyFill="1" applyBorder="1" applyAlignment="1">
      <alignment horizontal="center" vertical="center"/>
    </xf>
    <xf numFmtId="3" fontId="8" fillId="9" borderId="26" xfId="0" applyNumberFormat="1" applyFont="1" applyFill="1" applyBorder="1" applyAlignment="1">
      <alignment horizontal="center" vertical="center"/>
    </xf>
    <xf numFmtId="3" fontId="8" fillId="9" borderId="3" xfId="0" applyNumberFormat="1" applyFont="1" applyFill="1" applyBorder="1" applyAlignment="1">
      <alignment horizontal="center" vertical="center"/>
    </xf>
    <xf numFmtId="3" fontId="7" fillId="9" borderId="26" xfId="0" applyNumberFormat="1" applyFont="1" applyFill="1" applyBorder="1" applyAlignment="1">
      <alignment horizontal="center" vertical="center"/>
    </xf>
    <xf numFmtId="3" fontId="7" fillId="9" borderId="2" xfId="0" applyNumberFormat="1" applyFont="1" applyFill="1" applyBorder="1" applyAlignment="1">
      <alignment horizontal="center" vertical="center"/>
    </xf>
    <xf numFmtId="3" fontId="7" fillId="9" borderId="3" xfId="0" applyNumberFormat="1" applyFont="1" applyFill="1" applyBorder="1" applyAlignment="1">
      <alignment horizontal="center" vertical="center"/>
    </xf>
    <xf numFmtId="0" fontId="8" fillId="10" borderId="30" xfId="0" applyFont="1" applyFill="1" applyBorder="1" applyAlignment="1">
      <alignment horizontal="center" vertical="center" wrapText="1"/>
    </xf>
    <xf numFmtId="0" fontId="8" fillId="10" borderId="26" xfId="0" applyFont="1" applyFill="1" applyBorder="1" applyAlignment="1">
      <alignment horizontal="center" vertical="center" wrapText="1"/>
    </xf>
    <xf numFmtId="0" fontId="8" fillId="10" borderId="27" xfId="0" applyFont="1" applyFill="1" applyBorder="1" applyAlignment="1">
      <alignment horizontal="center" vertical="center" wrapText="1"/>
    </xf>
    <xf numFmtId="0" fontId="0" fillId="10" borderId="28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/>
    </xf>
    <xf numFmtId="0" fontId="9" fillId="8" borderId="4" xfId="0" applyFont="1" applyFill="1" applyBorder="1" applyAlignment="1">
      <alignment horizontal="center"/>
    </xf>
    <xf numFmtId="0" fontId="9" fillId="8" borderId="22" xfId="0" applyFont="1" applyFill="1" applyBorder="1" applyAlignment="1">
      <alignment horizontal="center"/>
    </xf>
    <xf numFmtId="0" fontId="8" fillId="10" borderId="23" xfId="0" applyFont="1" applyFill="1" applyBorder="1" applyAlignment="1">
      <alignment horizontal="center"/>
    </xf>
    <xf numFmtId="0" fontId="9" fillId="10" borderId="4" xfId="0" applyFont="1" applyFill="1" applyBorder="1" applyAlignment="1">
      <alignment horizontal="center"/>
    </xf>
    <xf numFmtId="0" fontId="9" fillId="10" borderId="22" xfId="0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vertical="center" wrapText="1"/>
    </xf>
    <xf numFmtId="0" fontId="5" fillId="6" borderId="16" xfId="0" applyFont="1" applyFill="1" applyBorder="1" applyAlignment="1">
      <alignment horizontal="center" vertical="center" wrapText="1"/>
    </xf>
    <xf numFmtId="3" fontId="22" fillId="8" borderId="11" xfId="0" applyNumberFormat="1" applyFont="1" applyFill="1" applyBorder="1" applyAlignment="1">
      <alignment horizontal="center" vertical="center" wrapText="1"/>
    </xf>
    <xf numFmtId="3" fontId="7" fillId="9" borderId="0" xfId="0" applyNumberFormat="1" applyFont="1" applyFill="1" applyBorder="1" applyAlignment="1">
      <alignment horizontal="center" vertical="center" wrapText="1"/>
    </xf>
    <xf numFmtId="3" fontId="22" fillId="10" borderId="11" xfId="0" applyNumberFormat="1" applyFont="1" applyFill="1" applyBorder="1" applyAlignment="1">
      <alignment horizontal="center" vertical="center" wrapText="1"/>
    </xf>
    <xf numFmtId="3" fontId="7" fillId="7" borderId="3" xfId="0" applyNumberFormat="1" applyFont="1" applyFill="1" applyBorder="1" applyAlignment="1">
      <alignment horizontal="center" vertical="center"/>
    </xf>
    <xf numFmtId="0" fontId="5" fillId="0" borderId="19" xfId="0" applyFont="1" applyBorder="1"/>
    <xf numFmtId="164" fontId="5" fillId="0" borderId="19" xfId="0" applyNumberFormat="1" applyFont="1" applyBorder="1"/>
    <xf numFmtId="0" fontId="5" fillId="7" borderId="13" xfId="0" applyFont="1" applyFill="1" applyBorder="1" applyAlignment="1">
      <alignment horizontal="center" vertical="center" wrapText="1"/>
    </xf>
    <xf numFmtId="3" fontId="6" fillId="7" borderId="13" xfId="0" applyNumberFormat="1" applyFont="1" applyFill="1" applyBorder="1" applyAlignment="1">
      <alignment horizontal="left" vertical="center"/>
    </xf>
    <xf numFmtId="3" fontId="6" fillId="7" borderId="13" xfId="0" applyNumberFormat="1" applyFont="1" applyFill="1" applyBorder="1" applyAlignment="1">
      <alignment horizontal="centerContinuous" vertical="center"/>
    </xf>
    <xf numFmtId="3" fontId="8" fillId="7" borderId="13" xfId="0" quotePrefix="1" applyNumberFormat="1" applyFont="1" applyFill="1" applyBorder="1" applyAlignment="1">
      <alignment horizontal="center" vertical="center"/>
    </xf>
    <xf numFmtId="3" fontId="8" fillId="7" borderId="13" xfId="0" applyNumberFormat="1" applyFont="1" applyFill="1" applyBorder="1" applyAlignment="1">
      <alignment horizontal="center" vertical="center"/>
    </xf>
    <xf numFmtId="3" fontId="7" fillId="7" borderId="13" xfId="0" applyNumberFormat="1" applyFont="1" applyFill="1" applyBorder="1" applyAlignment="1">
      <alignment horizontal="center" vertical="center"/>
    </xf>
    <xf numFmtId="3" fontId="7" fillId="7" borderId="31" xfId="0" applyNumberFormat="1" applyFont="1" applyFill="1" applyBorder="1" applyAlignment="1">
      <alignment horizontal="center" vertical="center" wrapText="1"/>
    </xf>
    <xf numFmtId="3" fontId="7" fillId="7" borderId="3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533400</xdr:colOff>
      <xdr:row>2</xdr:row>
      <xdr:rowOff>123190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36BB8EA-F6C1-46FD-BE1B-C07892BEE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37100" cy="4533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676275</xdr:colOff>
      <xdr:row>2</xdr:row>
      <xdr:rowOff>123190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2B886446-1A0B-45B6-A6E6-5D69360A2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37100" cy="4533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981075</xdr:colOff>
      <xdr:row>2</xdr:row>
      <xdr:rowOff>123190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CDD2CF5F-931E-40CC-8FEC-1D82D69BC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37100" cy="4533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419100</xdr:colOff>
      <xdr:row>2</xdr:row>
      <xdr:rowOff>123190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2B886446-1A0B-45B6-A6E6-5D69360A2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96125" cy="4470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981075</xdr:colOff>
      <xdr:row>2</xdr:row>
      <xdr:rowOff>123190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CDD2CF5F-931E-40CC-8FEC-1D82D69BC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62475" cy="4470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40216</xdr:colOff>
      <xdr:row>2</xdr:row>
      <xdr:rowOff>123190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36BB8EA-F6C1-46FD-BE1B-C07892BEE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96125" cy="447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E54"/>
  <sheetViews>
    <sheetView workbookViewId="0">
      <pane xSplit="6" ySplit="7" topLeftCell="Z8" activePane="bottomRight" state="frozen"/>
      <selection pane="topRight" activeCell="G1" sqref="G1"/>
      <selection pane="bottomLeft" activeCell="A8" sqref="A8"/>
      <selection pane="bottomRight" activeCell="Z10" sqref="Z10"/>
    </sheetView>
  </sheetViews>
  <sheetFormatPr baseColWidth="10" defaultColWidth="17.28515625" defaultRowHeight="12.75" x14ac:dyDescent="0.2"/>
  <cols>
    <col min="1" max="1" width="9.7109375" style="2" customWidth="1"/>
    <col min="2" max="4" width="11.7109375" style="2" customWidth="1"/>
    <col min="5" max="5" width="17.28515625" style="2" customWidth="1"/>
    <col min="6" max="6" width="18.28515625" style="2" customWidth="1"/>
    <col min="7" max="7" width="9.28515625" style="2" customWidth="1"/>
    <col min="8" max="45" width="8.7109375" style="2" customWidth="1"/>
    <col min="46" max="50" width="9.42578125" style="2" customWidth="1"/>
    <col min="51" max="51" width="10.140625" style="2" customWidth="1"/>
    <col min="52" max="52" width="11.28515625" style="75" customWidth="1"/>
    <col min="53" max="53" width="9.7109375" style="75" bestFit="1" customWidth="1"/>
    <col min="54" max="54" width="10.7109375" style="75" bestFit="1" customWidth="1"/>
    <col min="55" max="55" width="9.7109375" style="75" bestFit="1" customWidth="1"/>
    <col min="56" max="56" width="10.7109375" style="75" bestFit="1" customWidth="1"/>
    <col min="57" max="57" width="11.7109375" style="75" bestFit="1" customWidth="1"/>
    <col min="58" max="16384" width="17.28515625" style="2"/>
  </cols>
  <sheetData>
    <row r="4" spans="1:57" ht="20.25" x14ac:dyDescent="0.3">
      <c r="A4" s="1" t="s">
        <v>0</v>
      </c>
      <c r="B4" s="1"/>
    </row>
    <row r="5" spans="1:57" x14ac:dyDescent="0.2">
      <c r="A5" s="2" t="s">
        <v>1</v>
      </c>
    </row>
    <row r="6" spans="1:57" ht="15.75" customHeight="1" x14ac:dyDescent="0.2">
      <c r="A6" s="3" t="s">
        <v>2</v>
      </c>
      <c r="B6" s="3"/>
      <c r="D6" s="4"/>
      <c r="H6" s="79" t="s">
        <v>3</v>
      </c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80" t="s">
        <v>4</v>
      </c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119" t="s">
        <v>5</v>
      </c>
      <c r="AQ6" s="120"/>
      <c r="AR6" s="120"/>
      <c r="AS6" s="110" t="s">
        <v>6</v>
      </c>
      <c r="AT6" s="112" t="s">
        <v>7</v>
      </c>
      <c r="AU6" s="114" t="s">
        <v>8</v>
      </c>
      <c r="AV6" s="114"/>
      <c r="AW6" s="114"/>
      <c r="AX6" s="112" t="s">
        <v>9</v>
      </c>
    </row>
    <row r="7" spans="1:57" ht="32.25" customHeight="1" x14ac:dyDescent="0.2">
      <c r="A7" s="118" t="s">
        <v>10</v>
      </c>
      <c r="B7" s="118" t="s">
        <v>11</v>
      </c>
      <c r="C7" s="118" t="s">
        <v>12</v>
      </c>
      <c r="D7" s="118" t="s">
        <v>13</v>
      </c>
      <c r="E7" s="116" t="s">
        <v>103</v>
      </c>
      <c r="F7" s="76" t="s">
        <v>14</v>
      </c>
      <c r="G7" s="28" t="s">
        <v>15</v>
      </c>
      <c r="H7" s="81" t="s">
        <v>16</v>
      </c>
      <c r="I7" s="82">
        <v>1</v>
      </c>
      <c r="J7" s="82">
        <v>2</v>
      </c>
      <c r="K7" s="82">
        <v>3</v>
      </c>
      <c r="L7" s="82">
        <v>4</v>
      </c>
      <c r="M7" s="82">
        <v>5</v>
      </c>
      <c r="N7" s="82">
        <v>6</v>
      </c>
      <c r="O7" s="82">
        <v>7</v>
      </c>
      <c r="P7" s="82">
        <v>8</v>
      </c>
      <c r="Q7" s="82">
        <v>9</v>
      </c>
      <c r="R7" s="82">
        <v>10</v>
      </c>
      <c r="S7" s="82">
        <v>11</v>
      </c>
      <c r="T7" s="82">
        <v>12</v>
      </c>
      <c r="U7" s="82">
        <v>13</v>
      </c>
      <c r="V7" s="82">
        <v>14</v>
      </c>
      <c r="W7" s="82">
        <v>15</v>
      </c>
      <c r="X7" s="82">
        <v>16</v>
      </c>
      <c r="Y7" s="82">
        <v>17</v>
      </c>
      <c r="Z7" s="82">
        <v>18</v>
      </c>
      <c r="AA7" s="82">
        <v>19</v>
      </c>
      <c r="AB7" s="83" t="s">
        <v>17</v>
      </c>
      <c r="AC7" s="83" t="s">
        <v>18</v>
      </c>
      <c r="AD7" s="83" t="s">
        <v>19</v>
      </c>
      <c r="AE7" s="83" t="s">
        <v>20</v>
      </c>
      <c r="AF7" s="83" t="s">
        <v>21</v>
      </c>
      <c r="AG7" s="83" t="s">
        <v>22</v>
      </c>
      <c r="AH7" s="83" t="s">
        <v>23</v>
      </c>
      <c r="AI7" s="83" t="s">
        <v>24</v>
      </c>
      <c r="AJ7" s="83" t="s">
        <v>25</v>
      </c>
      <c r="AK7" s="83" t="s">
        <v>26</v>
      </c>
      <c r="AL7" s="83" t="s">
        <v>27</v>
      </c>
      <c r="AM7" s="83" t="s">
        <v>28</v>
      </c>
      <c r="AN7" s="83" t="s">
        <v>29</v>
      </c>
      <c r="AO7" s="83" t="s">
        <v>30</v>
      </c>
      <c r="AP7" s="84" t="s">
        <v>31</v>
      </c>
      <c r="AQ7" s="84" t="s">
        <v>32</v>
      </c>
      <c r="AR7" s="84" t="s">
        <v>33</v>
      </c>
      <c r="AS7" s="111"/>
      <c r="AT7" s="113"/>
      <c r="AU7" s="85" t="s">
        <v>34</v>
      </c>
      <c r="AV7" s="86" t="s">
        <v>35</v>
      </c>
      <c r="AW7" s="86" t="s">
        <v>36</v>
      </c>
      <c r="AX7" s="115"/>
      <c r="AY7" s="71"/>
      <c r="AZ7" s="28" t="s">
        <v>37</v>
      </c>
      <c r="BA7" s="28" t="s">
        <v>38</v>
      </c>
      <c r="BB7" s="28" t="s">
        <v>39</v>
      </c>
      <c r="BC7" s="28" t="s">
        <v>40</v>
      </c>
      <c r="BD7" s="28" t="s">
        <v>41</v>
      </c>
      <c r="BE7" s="28" t="s">
        <v>42</v>
      </c>
    </row>
    <row r="8" spans="1:57" s="44" customFormat="1" ht="32.25" customHeight="1" x14ac:dyDescent="0.25">
      <c r="A8" s="118"/>
      <c r="B8" s="118"/>
      <c r="C8" s="118"/>
      <c r="D8" s="118"/>
      <c r="E8" s="117"/>
      <c r="F8" s="105" t="s">
        <v>43</v>
      </c>
      <c r="G8" s="106">
        <v>54992.4</v>
      </c>
      <c r="H8" s="87">
        <v>778</v>
      </c>
      <c r="I8" s="88">
        <v>886</v>
      </c>
      <c r="J8" s="88">
        <v>807</v>
      </c>
      <c r="K8" s="88">
        <v>922</v>
      </c>
      <c r="L8" s="88">
        <v>910</v>
      </c>
      <c r="M8" s="88">
        <v>942</v>
      </c>
      <c r="N8" s="88">
        <v>1061</v>
      </c>
      <c r="O8" s="88">
        <v>1018</v>
      </c>
      <c r="P8" s="88">
        <v>1104</v>
      </c>
      <c r="Q8" s="88">
        <v>1071</v>
      </c>
      <c r="R8" s="88">
        <v>1105</v>
      </c>
      <c r="S8" s="88">
        <v>1026</v>
      </c>
      <c r="T8" s="88">
        <v>1032</v>
      </c>
      <c r="U8" s="88">
        <v>1111</v>
      </c>
      <c r="V8" s="88">
        <v>1120.4000000000001</v>
      </c>
      <c r="W8" s="88">
        <v>1010</v>
      </c>
      <c r="X8" s="88">
        <v>1095</v>
      </c>
      <c r="Y8" s="88">
        <v>1013</v>
      </c>
      <c r="Z8" s="88">
        <v>992</v>
      </c>
      <c r="AA8" s="88">
        <v>981</v>
      </c>
      <c r="AB8" s="89">
        <v>5052</v>
      </c>
      <c r="AC8" s="89">
        <v>5136</v>
      </c>
      <c r="AD8" s="89">
        <v>4743</v>
      </c>
      <c r="AE8" s="89">
        <v>4012</v>
      </c>
      <c r="AF8" s="89">
        <v>3522</v>
      </c>
      <c r="AG8" s="89">
        <v>3127</v>
      </c>
      <c r="AH8" s="89">
        <v>2556</v>
      </c>
      <c r="AI8" s="89">
        <v>2011</v>
      </c>
      <c r="AJ8" s="89">
        <v>1526</v>
      </c>
      <c r="AK8" s="89">
        <v>1210</v>
      </c>
      <c r="AL8" s="89">
        <v>849</v>
      </c>
      <c r="AM8" s="89">
        <v>609</v>
      </c>
      <c r="AN8" s="89">
        <v>363</v>
      </c>
      <c r="AO8" s="89">
        <v>292</v>
      </c>
      <c r="AP8" s="90">
        <v>45</v>
      </c>
      <c r="AQ8" s="90">
        <v>353</v>
      </c>
      <c r="AR8" s="90">
        <v>425</v>
      </c>
      <c r="AS8" s="91">
        <v>939</v>
      </c>
      <c r="AT8" s="92">
        <v>28554</v>
      </c>
      <c r="AU8" s="93">
        <v>2616</v>
      </c>
      <c r="AV8" s="94">
        <v>2507</v>
      </c>
      <c r="AW8" s="94">
        <v>13217</v>
      </c>
      <c r="AX8" s="74">
        <v>1188</v>
      </c>
      <c r="AY8" s="72"/>
      <c r="AZ8" s="77">
        <v>1190</v>
      </c>
      <c r="BA8" s="77">
        <v>1191</v>
      </c>
      <c r="BB8" s="77">
        <v>1192</v>
      </c>
      <c r="BC8" s="77">
        <v>1193</v>
      </c>
      <c r="BD8" s="77">
        <v>1194</v>
      </c>
      <c r="BE8" s="77">
        <v>1195</v>
      </c>
    </row>
    <row r="9" spans="1:57" s="101" customFormat="1" ht="15" x14ac:dyDescent="0.25">
      <c r="A9" s="95" t="s">
        <v>44</v>
      </c>
      <c r="B9" s="95" t="s">
        <v>45</v>
      </c>
      <c r="C9" s="96" t="s">
        <v>45</v>
      </c>
      <c r="D9" s="96" t="s">
        <v>46</v>
      </c>
      <c r="E9" s="96"/>
      <c r="F9" s="96" t="s">
        <v>47</v>
      </c>
      <c r="G9" s="97">
        <v>14327</v>
      </c>
      <c r="H9" s="98">
        <v>233</v>
      </c>
      <c r="I9" s="98">
        <v>282</v>
      </c>
      <c r="J9" s="98">
        <v>263</v>
      </c>
      <c r="K9" s="98">
        <v>263</v>
      </c>
      <c r="L9" s="98">
        <v>256</v>
      </c>
      <c r="M9" s="98">
        <v>255</v>
      </c>
      <c r="N9" s="98">
        <v>302</v>
      </c>
      <c r="O9" s="98">
        <v>308</v>
      </c>
      <c r="P9" s="98">
        <v>298</v>
      </c>
      <c r="Q9" s="98">
        <v>290</v>
      </c>
      <c r="R9" s="98">
        <v>260</v>
      </c>
      <c r="S9" s="98">
        <v>298</v>
      </c>
      <c r="T9" s="98">
        <v>303</v>
      </c>
      <c r="U9" s="98">
        <v>354</v>
      </c>
      <c r="V9" s="98">
        <v>295</v>
      </c>
      <c r="W9" s="98">
        <v>296</v>
      </c>
      <c r="X9" s="98">
        <v>294</v>
      </c>
      <c r="Y9" s="98">
        <v>272</v>
      </c>
      <c r="Z9" s="98">
        <v>284</v>
      </c>
      <c r="AA9" s="98">
        <v>264</v>
      </c>
      <c r="AB9" s="98">
        <v>1321</v>
      </c>
      <c r="AC9" s="98">
        <v>1344</v>
      </c>
      <c r="AD9" s="98">
        <v>1253</v>
      </c>
      <c r="AE9" s="98">
        <v>1039</v>
      </c>
      <c r="AF9" s="98">
        <v>806</v>
      </c>
      <c r="AG9" s="98">
        <v>734</v>
      </c>
      <c r="AH9" s="98">
        <v>592</v>
      </c>
      <c r="AI9" s="98">
        <v>467</v>
      </c>
      <c r="AJ9" s="98">
        <v>364</v>
      </c>
      <c r="AK9" s="98">
        <v>272</v>
      </c>
      <c r="AL9" s="98">
        <v>180</v>
      </c>
      <c r="AM9" s="98">
        <v>119</v>
      </c>
      <c r="AN9" s="98">
        <v>94</v>
      </c>
      <c r="AO9" s="98">
        <v>72</v>
      </c>
      <c r="AP9" s="98">
        <v>17</v>
      </c>
      <c r="AQ9" s="98">
        <v>105</v>
      </c>
      <c r="AR9" s="98">
        <v>128</v>
      </c>
      <c r="AS9" s="98">
        <v>292</v>
      </c>
      <c r="AT9" s="98">
        <v>7811</v>
      </c>
      <c r="AU9" s="98">
        <v>736</v>
      </c>
      <c r="AV9" s="98">
        <v>688</v>
      </c>
      <c r="AW9" s="98">
        <v>3721</v>
      </c>
      <c r="AX9" s="98">
        <v>368</v>
      </c>
      <c r="AY9" s="99"/>
      <c r="AZ9" s="100">
        <v>368</v>
      </c>
      <c r="BA9" s="100">
        <v>368</v>
      </c>
      <c r="BB9" s="100">
        <v>368</v>
      </c>
      <c r="BC9" s="100">
        <v>368</v>
      </c>
      <c r="BD9" s="100">
        <v>368</v>
      </c>
      <c r="BE9" s="100">
        <v>368</v>
      </c>
    </row>
    <row r="10" spans="1:57" x14ac:dyDescent="0.2">
      <c r="A10" s="54"/>
      <c r="B10" s="54"/>
      <c r="C10" s="55"/>
      <c r="D10" s="55"/>
      <c r="E10" s="55">
        <v>2974</v>
      </c>
      <c r="F10" s="55" t="s">
        <v>48</v>
      </c>
      <c r="G10" s="56">
        <v>13044</v>
      </c>
      <c r="H10" s="57">
        <v>210</v>
      </c>
      <c r="I10" s="57">
        <v>251</v>
      </c>
      <c r="J10" s="57">
        <v>237</v>
      </c>
      <c r="K10" s="57">
        <v>237</v>
      </c>
      <c r="L10" s="57">
        <v>233</v>
      </c>
      <c r="M10" s="57">
        <v>232</v>
      </c>
      <c r="N10" s="57">
        <v>276</v>
      </c>
      <c r="O10" s="57">
        <v>282</v>
      </c>
      <c r="P10" s="57">
        <v>273</v>
      </c>
      <c r="Q10" s="57">
        <v>263</v>
      </c>
      <c r="R10" s="57">
        <v>235</v>
      </c>
      <c r="S10" s="57">
        <v>269</v>
      </c>
      <c r="T10" s="57">
        <v>274</v>
      </c>
      <c r="U10" s="57">
        <v>320</v>
      </c>
      <c r="V10" s="57">
        <v>268</v>
      </c>
      <c r="W10" s="57">
        <v>269</v>
      </c>
      <c r="X10" s="57">
        <v>269</v>
      </c>
      <c r="Y10" s="57">
        <v>249</v>
      </c>
      <c r="Z10" s="57">
        <v>261</v>
      </c>
      <c r="AA10" s="57">
        <v>241</v>
      </c>
      <c r="AB10" s="57">
        <v>1206</v>
      </c>
      <c r="AC10" s="57">
        <v>1227</v>
      </c>
      <c r="AD10" s="57">
        <v>1142</v>
      </c>
      <c r="AE10" s="57">
        <v>946</v>
      </c>
      <c r="AF10" s="57">
        <v>734</v>
      </c>
      <c r="AG10" s="57">
        <v>668</v>
      </c>
      <c r="AH10" s="57">
        <v>539</v>
      </c>
      <c r="AI10" s="57">
        <v>426</v>
      </c>
      <c r="AJ10" s="57">
        <v>332</v>
      </c>
      <c r="AK10" s="57">
        <v>248</v>
      </c>
      <c r="AL10" s="57">
        <v>166</v>
      </c>
      <c r="AM10" s="57">
        <v>109</v>
      </c>
      <c r="AN10" s="57">
        <v>86</v>
      </c>
      <c r="AO10" s="57">
        <v>66</v>
      </c>
      <c r="AP10" s="57">
        <v>17</v>
      </c>
      <c r="AQ10" s="57">
        <v>98</v>
      </c>
      <c r="AR10" s="57">
        <v>119</v>
      </c>
      <c r="AS10" s="57">
        <v>280</v>
      </c>
      <c r="AT10" s="57">
        <v>6802</v>
      </c>
      <c r="AU10" s="57">
        <v>641</v>
      </c>
      <c r="AV10" s="57">
        <v>599</v>
      </c>
      <c r="AW10" s="57">
        <v>3246</v>
      </c>
      <c r="AX10" s="57">
        <v>319</v>
      </c>
      <c r="AY10" s="73"/>
      <c r="AZ10" s="78">
        <v>319</v>
      </c>
      <c r="BA10" s="78">
        <v>319</v>
      </c>
      <c r="BB10" s="78">
        <v>319</v>
      </c>
      <c r="BC10" s="78">
        <v>319</v>
      </c>
      <c r="BD10" s="78">
        <v>319</v>
      </c>
      <c r="BE10" s="78">
        <v>319</v>
      </c>
    </row>
    <row r="11" spans="1:57" x14ac:dyDescent="0.2">
      <c r="A11" s="54"/>
      <c r="B11" s="54"/>
      <c r="C11" s="55"/>
      <c r="D11" s="55"/>
      <c r="E11" s="55">
        <v>2975</v>
      </c>
      <c r="F11" s="55" t="s">
        <v>49</v>
      </c>
      <c r="G11" s="56">
        <v>665</v>
      </c>
      <c r="H11" s="57">
        <v>13</v>
      </c>
      <c r="I11" s="57">
        <v>16</v>
      </c>
      <c r="J11" s="57">
        <v>14</v>
      </c>
      <c r="K11" s="57">
        <v>14</v>
      </c>
      <c r="L11" s="57">
        <v>12</v>
      </c>
      <c r="M11" s="57">
        <v>12</v>
      </c>
      <c r="N11" s="57">
        <v>13</v>
      </c>
      <c r="O11" s="57">
        <v>13</v>
      </c>
      <c r="P11" s="57">
        <v>13</v>
      </c>
      <c r="Q11" s="57">
        <v>14</v>
      </c>
      <c r="R11" s="57">
        <v>13</v>
      </c>
      <c r="S11" s="57">
        <v>15</v>
      </c>
      <c r="T11" s="57">
        <v>15</v>
      </c>
      <c r="U11" s="57">
        <v>18</v>
      </c>
      <c r="V11" s="57">
        <v>14</v>
      </c>
      <c r="W11" s="57">
        <v>14</v>
      </c>
      <c r="X11" s="57">
        <v>13</v>
      </c>
      <c r="Y11" s="57">
        <v>12</v>
      </c>
      <c r="Z11" s="57">
        <v>12</v>
      </c>
      <c r="AA11" s="57">
        <v>12</v>
      </c>
      <c r="AB11" s="57">
        <v>60</v>
      </c>
      <c r="AC11" s="57">
        <v>61</v>
      </c>
      <c r="AD11" s="57">
        <v>58</v>
      </c>
      <c r="AE11" s="57">
        <v>48</v>
      </c>
      <c r="AF11" s="57">
        <v>37</v>
      </c>
      <c r="AG11" s="57">
        <v>34</v>
      </c>
      <c r="AH11" s="57">
        <v>27</v>
      </c>
      <c r="AI11" s="57">
        <v>21</v>
      </c>
      <c r="AJ11" s="57">
        <v>16</v>
      </c>
      <c r="AK11" s="57">
        <v>12</v>
      </c>
      <c r="AL11" s="57">
        <v>7</v>
      </c>
      <c r="AM11" s="57">
        <v>5</v>
      </c>
      <c r="AN11" s="57">
        <v>4</v>
      </c>
      <c r="AO11" s="57">
        <v>3</v>
      </c>
      <c r="AP11" s="57">
        <v>0</v>
      </c>
      <c r="AQ11" s="57">
        <v>4</v>
      </c>
      <c r="AR11" s="57">
        <v>5</v>
      </c>
      <c r="AS11" s="57">
        <v>6</v>
      </c>
      <c r="AT11" s="57">
        <v>512</v>
      </c>
      <c r="AU11" s="57">
        <v>49</v>
      </c>
      <c r="AV11" s="57">
        <v>45</v>
      </c>
      <c r="AW11" s="57">
        <v>240</v>
      </c>
      <c r="AX11" s="57">
        <v>25</v>
      </c>
      <c r="AY11" s="73"/>
      <c r="AZ11" s="78">
        <v>25</v>
      </c>
      <c r="BA11" s="78">
        <v>25</v>
      </c>
      <c r="BB11" s="78">
        <v>25</v>
      </c>
      <c r="BC11" s="78">
        <v>25</v>
      </c>
      <c r="BD11" s="78">
        <v>25</v>
      </c>
      <c r="BE11" s="78">
        <v>25</v>
      </c>
    </row>
    <row r="12" spans="1:57" x14ac:dyDescent="0.2">
      <c r="A12" s="54"/>
      <c r="B12" s="54"/>
      <c r="C12" s="55"/>
      <c r="D12" s="55"/>
      <c r="E12" s="55">
        <v>2976</v>
      </c>
      <c r="F12" s="55" t="s">
        <v>50</v>
      </c>
      <c r="G12" s="56">
        <v>618</v>
      </c>
      <c r="H12" s="57">
        <v>10</v>
      </c>
      <c r="I12" s="57">
        <v>15</v>
      </c>
      <c r="J12" s="57">
        <v>12</v>
      </c>
      <c r="K12" s="57">
        <v>12</v>
      </c>
      <c r="L12" s="57">
        <v>11</v>
      </c>
      <c r="M12" s="57">
        <v>11</v>
      </c>
      <c r="N12" s="57">
        <v>13</v>
      </c>
      <c r="O12" s="57">
        <v>13</v>
      </c>
      <c r="P12" s="57">
        <v>12</v>
      </c>
      <c r="Q12" s="57">
        <v>13</v>
      </c>
      <c r="R12" s="57">
        <v>12</v>
      </c>
      <c r="S12" s="57">
        <v>14</v>
      </c>
      <c r="T12" s="57">
        <v>14</v>
      </c>
      <c r="U12" s="57">
        <v>16</v>
      </c>
      <c r="V12" s="57">
        <v>13</v>
      </c>
      <c r="W12" s="57">
        <v>13</v>
      </c>
      <c r="X12" s="57">
        <v>12</v>
      </c>
      <c r="Y12" s="57">
        <v>11</v>
      </c>
      <c r="Z12" s="57">
        <v>11</v>
      </c>
      <c r="AA12" s="57">
        <v>11</v>
      </c>
      <c r="AB12" s="57">
        <v>55</v>
      </c>
      <c r="AC12" s="57">
        <v>56</v>
      </c>
      <c r="AD12" s="57">
        <v>53</v>
      </c>
      <c r="AE12" s="57">
        <v>45</v>
      </c>
      <c r="AF12" s="57">
        <v>35</v>
      </c>
      <c r="AG12" s="57">
        <v>32</v>
      </c>
      <c r="AH12" s="57">
        <v>26</v>
      </c>
      <c r="AI12" s="57">
        <v>20</v>
      </c>
      <c r="AJ12" s="57">
        <v>16</v>
      </c>
      <c r="AK12" s="57">
        <v>12</v>
      </c>
      <c r="AL12" s="57">
        <v>7</v>
      </c>
      <c r="AM12" s="57">
        <v>5</v>
      </c>
      <c r="AN12" s="57">
        <v>4</v>
      </c>
      <c r="AO12" s="57">
        <v>3</v>
      </c>
      <c r="AP12" s="57">
        <v>0</v>
      </c>
      <c r="AQ12" s="57">
        <v>3</v>
      </c>
      <c r="AR12" s="57">
        <v>4</v>
      </c>
      <c r="AS12" s="57">
        <v>6</v>
      </c>
      <c r="AT12" s="57">
        <v>497</v>
      </c>
      <c r="AU12" s="57">
        <v>46</v>
      </c>
      <c r="AV12" s="57">
        <v>44</v>
      </c>
      <c r="AW12" s="57">
        <v>235</v>
      </c>
      <c r="AX12" s="57">
        <v>24</v>
      </c>
      <c r="AY12" s="73"/>
      <c r="AZ12" s="78">
        <v>24</v>
      </c>
      <c r="BA12" s="78">
        <v>24</v>
      </c>
      <c r="BB12" s="78">
        <v>24</v>
      </c>
      <c r="BC12" s="78">
        <v>24</v>
      </c>
      <c r="BD12" s="78">
        <v>24</v>
      </c>
      <c r="BE12" s="78">
        <v>24</v>
      </c>
    </row>
    <row r="13" spans="1:57" s="101" customFormat="1" ht="15" x14ac:dyDescent="0.25">
      <c r="A13" s="95" t="s">
        <v>51</v>
      </c>
      <c r="B13" s="95" t="s">
        <v>45</v>
      </c>
      <c r="C13" s="96" t="s">
        <v>45</v>
      </c>
      <c r="D13" s="96" t="s">
        <v>46</v>
      </c>
      <c r="E13" s="96"/>
      <c r="F13" s="96" t="s">
        <v>52</v>
      </c>
      <c r="G13" s="97">
        <v>2528</v>
      </c>
      <c r="H13" s="98">
        <v>26</v>
      </c>
      <c r="I13" s="98">
        <v>35</v>
      </c>
      <c r="J13" s="98">
        <v>25</v>
      </c>
      <c r="K13" s="98">
        <v>30</v>
      </c>
      <c r="L13" s="98">
        <v>29</v>
      </c>
      <c r="M13" s="98">
        <v>28</v>
      </c>
      <c r="N13" s="98">
        <v>35</v>
      </c>
      <c r="O13" s="98">
        <v>26</v>
      </c>
      <c r="P13" s="98">
        <v>42</v>
      </c>
      <c r="Q13" s="98">
        <v>26</v>
      </c>
      <c r="R13" s="98">
        <v>39</v>
      </c>
      <c r="S13" s="98">
        <v>47</v>
      </c>
      <c r="T13" s="98">
        <v>34</v>
      </c>
      <c r="U13" s="98">
        <v>50</v>
      </c>
      <c r="V13" s="98">
        <v>39</v>
      </c>
      <c r="W13" s="98">
        <v>31</v>
      </c>
      <c r="X13" s="98">
        <v>42</v>
      </c>
      <c r="Y13" s="98">
        <v>49</v>
      </c>
      <c r="Z13" s="98">
        <v>41</v>
      </c>
      <c r="AA13" s="98">
        <v>33</v>
      </c>
      <c r="AB13" s="98">
        <v>257</v>
      </c>
      <c r="AC13" s="98">
        <v>244</v>
      </c>
      <c r="AD13" s="98">
        <v>224</v>
      </c>
      <c r="AE13" s="98">
        <v>227</v>
      </c>
      <c r="AF13" s="98">
        <v>163</v>
      </c>
      <c r="AG13" s="98">
        <v>184</v>
      </c>
      <c r="AH13" s="98">
        <v>134</v>
      </c>
      <c r="AI13" s="98">
        <v>115</v>
      </c>
      <c r="AJ13" s="98">
        <v>74</v>
      </c>
      <c r="AK13" s="98">
        <v>74</v>
      </c>
      <c r="AL13" s="98">
        <v>39</v>
      </c>
      <c r="AM13" s="98">
        <v>41</v>
      </c>
      <c r="AN13" s="98">
        <v>24</v>
      </c>
      <c r="AO13" s="98">
        <v>21</v>
      </c>
      <c r="AP13" s="98">
        <v>4</v>
      </c>
      <c r="AQ13" s="98">
        <v>15</v>
      </c>
      <c r="AR13" s="98">
        <v>11</v>
      </c>
      <c r="AS13" s="98">
        <v>32</v>
      </c>
      <c r="AT13" s="98">
        <v>1250</v>
      </c>
      <c r="AU13" s="98">
        <v>91</v>
      </c>
      <c r="AV13" s="98">
        <v>102</v>
      </c>
      <c r="AW13" s="98">
        <v>587</v>
      </c>
      <c r="AX13" s="98">
        <v>41</v>
      </c>
      <c r="AY13" s="99"/>
      <c r="AZ13" s="100">
        <v>41</v>
      </c>
      <c r="BA13" s="100">
        <v>41</v>
      </c>
      <c r="BB13" s="100">
        <v>41</v>
      </c>
      <c r="BC13" s="100">
        <v>41</v>
      </c>
      <c r="BD13" s="100">
        <v>41</v>
      </c>
      <c r="BE13" s="100">
        <v>41</v>
      </c>
    </row>
    <row r="14" spans="1:57" x14ac:dyDescent="0.2">
      <c r="A14" s="54"/>
      <c r="B14" s="54"/>
      <c r="C14" s="55"/>
      <c r="D14" s="55"/>
      <c r="E14" s="55">
        <v>2964</v>
      </c>
      <c r="F14" s="55" t="s">
        <v>53</v>
      </c>
      <c r="G14" s="56">
        <v>2528</v>
      </c>
      <c r="H14" s="57">
        <v>26</v>
      </c>
      <c r="I14" s="57">
        <v>35</v>
      </c>
      <c r="J14" s="57">
        <v>25</v>
      </c>
      <c r="K14" s="57">
        <v>30</v>
      </c>
      <c r="L14" s="57">
        <v>29</v>
      </c>
      <c r="M14" s="57">
        <v>28</v>
      </c>
      <c r="N14" s="57">
        <v>35</v>
      </c>
      <c r="O14" s="57">
        <v>26</v>
      </c>
      <c r="P14" s="57">
        <v>42</v>
      </c>
      <c r="Q14" s="57">
        <v>26</v>
      </c>
      <c r="R14" s="57">
        <v>39</v>
      </c>
      <c r="S14" s="57">
        <v>47</v>
      </c>
      <c r="T14" s="57">
        <v>34</v>
      </c>
      <c r="U14" s="57">
        <v>50</v>
      </c>
      <c r="V14" s="57">
        <v>39</v>
      </c>
      <c r="W14" s="57">
        <v>31</v>
      </c>
      <c r="X14" s="57">
        <v>42</v>
      </c>
      <c r="Y14" s="57">
        <v>49</v>
      </c>
      <c r="Z14" s="57">
        <v>41</v>
      </c>
      <c r="AA14" s="57">
        <v>33</v>
      </c>
      <c r="AB14" s="57">
        <v>257</v>
      </c>
      <c r="AC14" s="57">
        <v>244</v>
      </c>
      <c r="AD14" s="57">
        <v>224</v>
      </c>
      <c r="AE14" s="57">
        <v>227</v>
      </c>
      <c r="AF14" s="57">
        <v>163</v>
      </c>
      <c r="AG14" s="57">
        <v>184</v>
      </c>
      <c r="AH14" s="57">
        <v>134</v>
      </c>
      <c r="AI14" s="57">
        <v>115</v>
      </c>
      <c r="AJ14" s="57">
        <v>74</v>
      </c>
      <c r="AK14" s="57">
        <v>74</v>
      </c>
      <c r="AL14" s="57">
        <v>39</v>
      </c>
      <c r="AM14" s="57">
        <v>41</v>
      </c>
      <c r="AN14" s="57">
        <v>24</v>
      </c>
      <c r="AO14" s="57">
        <v>21</v>
      </c>
      <c r="AP14" s="57">
        <v>4</v>
      </c>
      <c r="AQ14" s="57">
        <v>15</v>
      </c>
      <c r="AR14" s="57">
        <v>11</v>
      </c>
      <c r="AS14" s="57">
        <v>32</v>
      </c>
      <c r="AT14" s="57">
        <v>1250</v>
      </c>
      <c r="AU14" s="57">
        <v>91</v>
      </c>
      <c r="AV14" s="57">
        <v>102</v>
      </c>
      <c r="AW14" s="57">
        <v>587</v>
      </c>
      <c r="AX14" s="57">
        <v>41</v>
      </c>
      <c r="AY14" s="73"/>
      <c r="AZ14" s="78">
        <v>41</v>
      </c>
      <c r="BA14" s="78">
        <v>41</v>
      </c>
      <c r="BB14" s="78">
        <v>41</v>
      </c>
      <c r="BC14" s="78">
        <v>41</v>
      </c>
      <c r="BD14" s="78">
        <v>41</v>
      </c>
      <c r="BE14" s="78">
        <v>41</v>
      </c>
    </row>
    <row r="15" spans="1:57" s="101" customFormat="1" ht="15" x14ac:dyDescent="0.25">
      <c r="A15" s="95" t="s">
        <v>54</v>
      </c>
      <c r="B15" s="95" t="s">
        <v>45</v>
      </c>
      <c r="C15" s="96" t="s">
        <v>45</v>
      </c>
      <c r="D15" s="96" t="s">
        <v>46</v>
      </c>
      <c r="E15" s="96"/>
      <c r="F15" s="96" t="s">
        <v>55</v>
      </c>
      <c r="G15" s="97">
        <v>9148</v>
      </c>
      <c r="H15" s="98">
        <v>105</v>
      </c>
      <c r="I15" s="98">
        <v>91</v>
      </c>
      <c r="J15" s="98">
        <v>92</v>
      </c>
      <c r="K15" s="98">
        <v>99</v>
      </c>
      <c r="L15" s="98">
        <v>97</v>
      </c>
      <c r="M15" s="98">
        <v>116</v>
      </c>
      <c r="N15" s="98">
        <v>156</v>
      </c>
      <c r="O15" s="98">
        <v>166</v>
      </c>
      <c r="P15" s="98">
        <v>186</v>
      </c>
      <c r="Q15" s="98">
        <v>176</v>
      </c>
      <c r="R15" s="98">
        <v>188</v>
      </c>
      <c r="S15" s="98">
        <v>185</v>
      </c>
      <c r="T15" s="98">
        <v>180</v>
      </c>
      <c r="U15" s="98">
        <v>176</v>
      </c>
      <c r="V15" s="98">
        <v>211</v>
      </c>
      <c r="W15" s="98">
        <v>169</v>
      </c>
      <c r="X15" s="98">
        <v>180</v>
      </c>
      <c r="Y15" s="98">
        <v>196</v>
      </c>
      <c r="Z15" s="98">
        <v>166</v>
      </c>
      <c r="AA15" s="98">
        <v>193</v>
      </c>
      <c r="AB15" s="98">
        <v>869</v>
      </c>
      <c r="AC15" s="98">
        <v>829</v>
      </c>
      <c r="AD15" s="98">
        <v>741</v>
      </c>
      <c r="AE15" s="98">
        <v>599</v>
      </c>
      <c r="AF15" s="98">
        <v>596</v>
      </c>
      <c r="AG15" s="98">
        <v>555</v>
      </c>
      <c r="AH15" s="98">
        <v>478</v>
      </c>
      <c r="AI15" s="98">
        <v>351</v>
      </c>
      <c r="AJ15" s="98">
        <v>283</v>
      </c>
      <c r="AK15" s="98">
        <v>263</v>
      </c>
      <c r="AL15" s="98">
        <v>188</v>
      </c>
      <c r="AM15" s="98">
        <v>128</v>
      </c>
      <c r="AN15" s="98">
        <v>79</v>
      </c>
      <c r="AO15" s="98">
        <v>61</v>
      </c>
      <c r="AP15" s="98">
        <v>6</v>
      </c>
      <c r="AQ15" s="98">
        <v>49</v>
      </c>
      <c r="AR15" s="98">
        <v>56</v>
      </c>
      <c r="AS15" s="98">
        <v>128</v>
      </c>
      <c r="AT15" s="98">
        <v>4763</v>
      </c>
      <c r="AU15" s="98">
        <v>443</v>
      </c>
      <c r="AV15" s="98">
        <v>405</v>
      </c>
      <c r="AW15" s="98">
        <v>2301</v>
      </c>
      <c r="AX15" s="98">
        <v>162</v>
      </c>
      <c r="AY15" s="99"/>
      <c r="AZ15" s="100">
        <v>162</v>
      </c>
      <c r="BA15" s="100">
        <v>162</v>
      </c>
      <c r="BB15" s="100">
        <v>162</v>
      </c>
      <c r="BC15" s="100">
        <v>162</v>
      </c>
      <c r="BD15" s="100">
        <v>162</v>
      </c>
      <c r="BE15" s="100">
        <v>162</v>
      </c>
    </row>
    <row r="16" spans="1:57" x14ac:dyDescent="0.2">
      <c r="A16" s="54"/>
      <c r="B16" s="54"/>
      <c r="C16" s="55"/>
      <c r="D16" s="55"/>
      <c r="E16" s="55">
        <v>2965</v>
      </c>
      <c r="F16" s="55" t="s">
        <v>56</v>
      </c>
      <c r="G16" s="56">
        <v>5299</v>
      </c>
      <c r="H16" s="57">
        <v>52</v>
      </c>
      <c r="I16" s="57">
        <v>42</v>
      </c>
      <c r="J16" s="57">
        <v>45</v>
      </c>
      <c r="K16" s="57">
        <v>53</v>
      </c>
      <c r="L16" s="57">
        <v>52</v>
      </c>
      <c r="M16" s="57">
        <v>67</v>
      </c>
      <c r="N16" s="57">
        <v>89</v>
      </c>
      <c r="O16" s="57">
        <v>94</v>
      </c>
      <c r="P16" s="57">
        <v>105</v>
      </c>
      <c r="Q16" s="57">
        <v>100</v>
      </c>
      <c r="R16" s="57">
        <v>107</v>
      </c>
      <c r="S16" s="57">
        <v>106</v>
      </c>
      <c r="T16" s="57">
        <v>105</v>
      </c>
      <c r="U16" s="57">
        <v>104</v>
      </c>
      <c r="V16" s="57">
        <v>124</v>
      </c>
      <c r="W16" s="57">
        <v>100</v>
      </c>
      <c r="X16" s="57">
        <v>107</v>
      </c>
      <c r="Y16" s="57">
        <v>116</v>
      </c>
      <c r="Z16" s="57">
        <v>99</v>
      </c>
      <c r="AA16" s="57">
        <v>114</v>
      </c>
      <c r="AB16" s="57">
        <v>513</v>
      </c>
      <c r="AC16" s="57">
        <v>488</v>
      </c>
      <c r="AD16" s="57">
        <v>438</v>
      </c>
      <c r="AE16" s="57">
        <v>355</v>
      </c>
      <c r="AF16" s="57">
        <v>354</v>
      </c>
      <c r="AG16" s="57">
        <v>327</v>
      </c>
      <c r="AH16" s="57">
        <v>282</v>
      </c>
      <c r="AI16" s="57">
        <v>209</v>
      </c>
      <c r="AJ16" s="57">
        <v>167</v>
      </c>
      <c r="AK16" s="57">
        <v>141</v>
      </c>
      <c r="AL16" s="57">
        <v>100</v>
      </c>
      <c r="AM16" s="57">
        <v>68</v>
      </c>
      <c r="AN16" s="57">
        <v>42</v>
      </c>
      <c r="AO16" s="57">
        <v>34</v>
      </c>
      <c r="AP16" s="57">
        <v>4</v>
      </c>
      <c r="AQ16" s="57">
        <v>33</v>
      </c>
      <c r="AR16" s="57">
        <v>37</v>
      </c>
      <c r="AS16" s="57">
        <v>69</v>
      </c>
      <c r="AT16" s="57">
        <v>2539</v>
      </c>
      <c r="AU16" s="57">
        <v>239</v>
      </c>
      <c r="AV16" s="57">
        <v>218</v>
      </c>
      <c r="AW16" s="57">
        <v>1239</v>
      </c>
      <c r="AX16" s="57">
        <v>84</v>
      </c>
      <c r="AY16" s="73"/>
      <c r="AZ16" s="78">
        <v>84</v>
      </c>
      <c r="BA16" s="78">
        <v>84</v>
      </c>
      <c r="BB16" s="78">
        <v>84</v>
      </c>
      <c r="BC16" s="78">
        <v>84</v>
      </c>
      <c r="BD16" s="78">
        <v>84</v>
      </c>
      <c r="BE16" s="78">
        <v>84</v>
      </c>
    </row>
    <row r="17" spans="1:57" x14ac:dyDescent="0.2">
      <c r="A17" s="54"/>
      <c r="B17" s="54"/>
      <c r="C17" s="55"/>
      <c r="D17" s="55"/>
      <c r="E17" s="55">
        <v>2966</v>
      </c>
      <c r="F17" s="55" t="s">
        <v>57</v>
      </c>
      <c r="G17" s="56">
        <v>870</v>
      </c>
      <c r="H17" s="57">
        <v>11</v>
      </c>
      <c r="I17" s="57">
        <v>11</v>
      </c>
      <c r="J17" s="57">
        <v>11</v>
      </c>
      <c r="K17" s="57">
        <v>10</v>
      </c>
      <c r="L17" s="57">
        <v>10</v>
      </c>
      <c r="M17" s="57">
        <v>11</v>
      </c>
      <c r="N17" s="57">
        <v>15</v>
      </c>
      <c r="O17" s="57">
        <v>16</v>
      </c>
      <c r="P17" s="57">
        <v>18</v>
      </c>
      <c r="Q17" s="57">
        <v>17</v>
      </c>
      <c r="R17" s="57">
        <v>18</v>
      </c>
      <c r="S17" s="57">
        <v>18</v>
      </c>
      <c r="T17" s="57">
        <v>17</v>
      </c>
      <c r="U17" s="57">
        <v>16</v>
      </c>
      <c r="V17" s="57">
        <v>19</v>
      </c>
      <c r="W17" s="57">
        <v>15</v>
      </c>
      <c r="X17" s="57">
        <v>16</v>
      </c>
      <c r="Y17" s="57">
        <v>18</v>
      </c>
      <c r="Z17" s="57">
        <v>15</v>
      </c>
      <c r="AA17" s="57">
        <v>18</v>
      </c>
      <c r="AB17" s="57">
        <v>81</v>
      </c>
      <c r="AC17" s="57">
        <v>78</v>
      </c>
      <c r="AD17" s="57">
        <v>69</v>
      </c>
      <c r="AE17" s="57">
        <v>55</v>
      </c>
      <c r="AF17" s="57">
        <v>55</v>
      </c>
      <c r="AG17" s="57">
        <v>52</v>
      </c>
      <c r="AH17" s="57">
        <v>45</v>
      </c>
      <c r="AI17" s="57">
        <v>32</v>
      </c>
      <c r="AJ17" s="57">
        <v>26</v>
      </c>
      <c r="AK17" s="57">
        <v>28</v>
      </c>
      <c r="AL17" s="57">
        <v>21</v>
      </c>
      <c r="AM17" s="57">
        <v>14</v>
      </c>
      <c r="AN17" s="57">
        <v>8</v>
      </c>
      <c r="AO17" s="57">
        <v>6</v>
      </c>
      <c r="AP17" s="57"/>
      <c r="AQ17" s="57">
        <v>3</v>
      </c>
      <c r="AR17" s="57">
        <v>3</v>
      </c>
      <c r="AS17" s="57">
        <v>12</v>
      </c>
      <c r="AT17" s="57">
        <v>491</v>
      </c>
      <c r="AU17" s="57">
        <v>42</v>
      </c>
      <c r="AV17" s="57">
        <v>38</v>
      </c>
      <c r="AW17" s="57">
        <v>217</v>
      </c>
      <c r="AX17" s="57">
        <v>18</v>
      </c>
      <c r="AY17" s="73"/>
      <c r="AZ17" s="78">
        <v>18</v>
      </c>
      <c r="BA17" s="78">
        <v>18</v>
      </c>
      <c r="BB17" s="78">
        <v>18</v>
      </c>
      <c r="BC17" s="78">
        <v>18</v>
      </c>
      <c r="BD17" s="78">
        <v>18</v>
      </c>
      <c r="BE17" s="78">
        <v>18</v>
      </c>
    </row>
    <row r="18" spans="1:57" x14ac:dyDescent="0.2">
      <c r="A18" s="54"/>
      <c r="B18" s="54"/>
      <c r="C18" s="55"/>
      <c r="D18" s="55"/>
      <c r="E18" s="55">
        <v>2967</v>
      </c>
      <c r="F18" s="55" t="s">
        <v>58</v>
      </c>
      <c r="G18" s="56">
        <v>930</v>
      </c>
      <c r="H18" s="57">
        <v>13</v>
      </c>
      <c r="I18" s="57">
        <v>12</v>
      </c>
      <c r="J18" s="57">
        <v>11</v>
      </c>
      <c r="K18" s="57">
        <v>10</v>
      </c>
      <c r="L18" s="57">
        <v>10</v>
      </c>
      <c r="M18" s="57">
        <v>11</v>
      </c>
      <c r="N18" s="57">
        <v>15</v>
      </c>
      <c r="O18" s="57">
        <v>17</v>
      </c>
      <c r="P18" s="57">
        <v>19</v>
      </c>
      <c r="Q18" s="57">
        <v>18</v>
      </c>
      <c r="R18" s="57">
        <v>19</v>
      </c>
      <c r="S18" s="57">
        <v>18</v>
      </c>
      <c r="T18" s="57">
        <v>17</v>
      </c>
      <c r="U18" s="57">
        <v>17</v>
      </c>
      <c r="V18" s="57">
        <v>21</v>
      </c>
      <c r="W18" s="57">
        <v>17</v>
      </c>
      <c r="X18" s="57">
        <v>18</v>
      </c>
      <c r="Y18" s="57">
        <v>19</v>
      </c>
      <c r="Z18" s="57">
        <v>16</v>
      </c>
      <c r="AA18" s="57">
        <v>19</v>
      </c>
      <c r="AB18" s="57">
        <v>86</v>
      </c>
      <c r="AC18" s="57">
        <v>83</v>
      </c>
      <c r="AD18" s="57">
        <v>74</v>
      </c>
      <c r="AE18" s="57">
        <v>60</v>
      </c>
      <c r="AF18" s="57">
        <v>59</v>
      </c>
      <c r="AG18" s="57">
        <v>55</v>
      </c>
      <c r="AH18" s="57">
        <v>47</v>
      </c>
      <c r="AI18" s="57">
        <v>35</v>
      </c>
      <c r="AJ18" s="57">
        <v>29</v>
      </c>
      <c r="AK18" s="57">
        <v>30</v>
      </c>
      <c r="AL18" s="57">
        <v>22</v>
      </c>
      <c r="AM18" s="57">
        <v>15</v>
      </c>
      <c r="AN18" s="57">
        <v>10</v>
      </c>
      <c r="AO18" s="57">
        <v>8</v>
      </c>
      <c r="AP18" s="57">
        <v>1</v>
      </c>
      <c r="AQ18" s="57">
        <v>4</v>
      </c>
      <c r="AR18" s="57">
        <v>5</v>
      </c>
      <c r="AS18" s="57">
        <v>14</v>
      </c>
      <c r="AT18" s="57">
        <v>522</v>
      </c>
      <c r="AU18" s="57">
        <v>48</v>
      </c>
      <c r="AV18" s="57">
        <v>44</v>
      </c>
      <c r="AW18" s="57">
        <v>251</v>
      </c>
      <c r="AX18" s="57">
        <v>18</v>
      </c>
      <c r="AY18" s="73"/>
      <c r="AZ18" s="78">
        <v>18</v>
      </c>
      <c r="BA18" s="78">
        <v>18</v>
      </c>
      <c r="BB18" s="78">
        <v>18</v>
      </c>
      <c r="BC18" s="78">
        <v>18</v>
      </c>
      <c r="BD18" s="78">
        <v>18</v>
      </c>
      <c r="BE18" s="78">
        <v>18</v>
      </c>
    </row>
    <row r="19" spans="1:57" x14ac:dyDescent="0.2">
      <c r="A19" s="54"/>
      <c r="B19" s="54"/>
      <c r="C19" s="55"/>
      <c r="D19" s="55"/>
      <c r="E19" s="55">
        <v>9913</v>
      </c>
      <c r="F19" s="55" t="s">
        <v>59</v>
      </c>
      <c r="G19" s="56">
        <v>845</v>
      </c>
      <c r="H19" s="57">
        <v>12</v>
      </c>
      <c r="I19" s="57">
        <v>11</v>
      </c>
      <c r="J19" s="57">
        <v>10</v>
      </c>
      <c r="K19" s="57">
        <v>10</v>
      </c>
      <c r="L19" s="57">
        <v>10</v>
      </c>
      <c r="M19" s="57">
        <v>10</v>
      </c>
      <c r="N19" s="57">
        <v>14</v>
      </c>
      <c r="O19" s="57">
        <v>15</v>
      </c>
      <c r="P19" s="57">
        <v>17</v>
      </c>
      <c r="Q19" s="57">
        <v>16</v>
      </c>
      <c r="R19" s="57">
        <v>17</v>
      </c>
      <c r="S19" s="57">
        <v>17</v>
      </c>
      <c r="T19" s="57">
        <v>16</v>
      </c>
      <c r="U19" s="57">
        <v>16</v>
      </c>
      <c r="V19" s="57">
        <v>19</v>
      </c>
      <c r="W19" s="57">
        <v>15</v>
      </c>
      <c r="X19" s="57">
        <v>16</v>
      </c>
      <c r="Y19" s="57">
        <v>18</v>
      </c>
      <c r="Z19" s="57">
        <v>15</v>
      </c>
      <c r="AA19" s="57">
        <v>18</v>
      </c>
      <c r="AB19" s="57">
        <v>81</v>
      </c>
      <c r="AC19" s="57">
        <v>77</v>
      </c>
      <c r="AD19" s="57">
        <v>68</v>
      </c>
      <c r="AE19" s="57">
        <v>53</v>
      </c>
      <c r="AF19" s="57">
        <v>53</v>
      </c>
      <c r="AG19" s="57">
        <v>50</v>
      </c>
      <c r="AH19" s="57">
        <v>43</v>
      </c>
      <c r="AI19" s="57">
        <v>31</v>
      </c>
      <c r="AJ19" s="57">
        <v>25</v>
      </c>
      <c r="AK19" s="57">
        <v>27</v>
      </c>
      <c r="AL19" s="57">
        <v>19</v>
      </c>
      <c r="AM19" s="57">
        <v>13</v>
      </c>
      <c r="AN19" s="57">
        <v>8</v>
      </c>
      <c r="AO19" s="57">
        <v>5</v>
      </c>
      <c r="AP19" s="57"/>
      <c r="AQ19" s="57">
        <v>3</v>
      </c>
      <c r="AR19" s="57">
        <v>3</v>
      </c>
      <c r="AS19" s="57">
        <v>12</v>
      </c>
      <c r="AT19" s="57">
        <v>489</v>
      </c>
      <c r="AU19" s="57">
        <v>41</v>
      </c>
      <c r="AV19" s="57">
        <v>38</v>
      </c>
      <c r="AW19" s="57">
        <v>215</v>
      </c>
      <c r="AX19" s="57">
        <v>16</v>
      </c>
      <c r="AY19" s="73"/>
      <c r="AZ19" s="78">
        <v>16</v>
      </c>
      <c r="BA19" s="78">
        <v>16</v>
      </c>
      <c r="BB19" s="78">
        <v>16</v>
      </c>
      <c r="BC19" s="78">
        <v>16</v>
      </c>
      <c r="BD19" s="78">
        <v>16</v>
      </c>
      <c r="BE19" s="78">
        <v>16</v>
      </c>
    </row>
    <row r="20" spans="1:57" x14ac:dyDescent="0.2">
      <c r="A20" s="54"/>
      <c r="B20" s="54"/>
      <c r="C20" s="55"/>
      <c r="D20" s="55"/>
      <c r="E20" s="55">
        <v>6701</v>
      </c>
      <c r="F20" s="55" t="s">
        <v>60</v>
      </c>
      <c r="G20" s="56">
        <v>1204</v>
      </c>
      <c r="H20" s="57">
        <v>17</v>
      </c>
      <c r="I20" s="57">
        <v>15</v>
      </c>
      <c r="J20" s="57">
        <v>15</v>
      </c>
      <c r="K20" s="57">
        <v>16</v>
      </c>
      <c r="L20" s="57">
        <v>15</v>
      </c>
      <c r="M20" s="57">
        <v>17</v>
      </c>
      <c r="N20" s="57">
        <v>23</v>
      </c>
      <c r="O20" s="57">
        <v>24</v>
      </c>
      <c r="P20" s="57">
        <v>27</v>
      </c>
      <c r="Q20" s="57">
        <v>25</v>
      </c>
      <c r="R20" s="57">
        <v>27</v>
      </c>
      <c r="S20" s="57">
        <v>26</v>
      </c>
      <c r="T20" s="57">
        <v>25</v>
      </c>
      <c r="U20" s="57">
        <v>23</v>
      </c>
      <c r="V20" s="57">
        <v>28</v>
      </c>
      <c r="W20" s="57">
        <v>22</v>
      </c>
      <c r="X20" s="57">
        <v>23</v>
      </c>
      <c r="Y20" s="57">
        <v>25</v>
      </c>
      <c r="Z20" s="57">
        <v>21</v>
      </c>
      <c r="AA20" s="57">
        <v>24</v>
      </c>
      <c r="AB20" s="57">
        <v>108</v>
      </c>
      <c r="AC20" s="57">
        <v>103</v>
      </c>
      <c r="AD20" s="57">
        <v>92</v>
      </c>
      <c r="AE20" s="57">
        <v>76</v>
      </c>
      <c r="AF20" s="57">
        <v>75</v>
      </c>
      <c r="AG20" s="57">
        <v>71</v>
      </c>
      <c r="AH20" s="57">
        <v>61</v>
      </c>
      <c r="AI20" s="57">
        <v>44</v>
      </c>
      <c r="AJ20" s="57">
        <v>36</v>
      </c>
      <c r="AK20" s="57">
        <v>37</v>
      </c>
      <c r="AL20" s="57">
        <v>26</v>
      </c>
      <c r="AM20" s="57">
        <v>18</v>
      </c>
      <c r="AN20" s="57">
        <v>11</v>
      </c>
      <c r="AO20" s="57">
        <v>8</v>
      </c>
      <c r="AP20" s="57">
        <v>1</v>
      </c>
      <c r="AQ20" s="57">
        <v>6</v>
      </c>
      <c r="AR20" s="57">
        <v>8</v>
      </c>
      <c r="AS20" s="57">
        <v>21</v>
      </c>
      <c r="AT20" s="57">
        <v>722</v>
      </c>
      <c r="AU20" s="57">
        <v>73</v>
      </c>
      <c r="AV20" s="57">
        <v>67</v>
      </c>
      <c r="AW20" s="57">
        <v>379</v>
      </c>
      <c r="AX20" s="57">
        <v>26</v>
      </c>
      <c r="AY20" s="73"/>
      <c r="AZ20" s="78">
        <v>26</v>
      </c>
      <c r="BA20" s="78">
        <v>26</v>
      </c>
      <c r="BB20" s="78">
        <v>26</v>
      </c>
      <c r="BC20" s="78">
        <v>26</v>
      </c>
      <c r="BD20" s="78">
        <v>26</v>
      </c>
      <c r="BE20" s="78">
        <v>26</v>
      </c>
    </row>
    <row r="21" spans="1:57" s="101" customFormat="1" ht="15" x14ac:dyDescent="0.25">
      <c r="A21" s="95" t="s">
        <v>61</v>
      </c>
      <c r="B21" s="95" t="s">
        <v>45</v>
      </c>
      <c r="C21" s="96" t="s">
        <v>45</v>
      </c>
      <c r="D21" s="96" t="s">
        <v>46</v>
      </c>
      <c r="E21" s="96"/>
      <c r="F21" s="96" t="s">
        <v>62</v>
      </c>
      <c r="G21" s="97">
        <v>4830.3999999999996</v>
      </c>
      <c r="H21" s="98">
        <v>56</v>
      </c>
      <c r="I21" s="98">
        <v>61</v>
      </c>
      <c r="J21" s="98">
        <v>65</v>
      </c>
      <c r="K21" s="98">
        <v>90</v>
      </c>
      <c r="L21" s="98">
        <v>82</v>
      </c>
      <c r="M21" s="98">
        <v>96</v>
      </c>
      <c r="N21" s="98">
        <v>84</v>
      </c>
      <c r="O21" s="98">
        <v>74</v>
      </c>
      <c r="P21" s="98">
        <v>91</v>
      </c>
      <c r="Q21" s="98">
        <v>100</v>
      </c>
      <c r="R21" s="98">
        <v>94</v>
      </c>
      <c r="S21" s="98">
        <v>93</v>
      </c>
      <c r="T21" s="98">
        <v>78</v>
      </c>
      <c r="U21" s="98">
        <v>110</v>
      </c>
      <c r="V21" s="98">
        <v>136.4</v>
      </c>
      <c r="W21" s="98">
        <v>86</v>
      </c>
      <c r="X21" s="98">
        <v>103</v>
      </c>
      <c r="Y21" s="98">
        <v>83</v>
      </c>
      <c r="Z21" s="98">
        <v>94</v>
      </c>
      <c r="AA21" s="98">
        <v>108</v>
      </c>
      <c r="AB21" s="98">
        <v>469</v>
      </c>
      <c r="AC21" s="98">
        <v>449</v>
      </c>
      <c r="AD21" s="98">
        <v>411</v>
      </c>
      <c r="AE21" s="98">
        <v>335</v>
      </c>
      <c r="AF21" s="98">
        <v>326</v>
      </c>
      <c r="AG21" s="98">
        <v>273</v>
      </c>
      <c r="AH21" s="98">
        <v>207</v>
      </c>
      <c r="AI21" s="98">
        <v>153</v>
      </c>
      <c r="AJ21" s="98">
        <v>148</v>
      </c>
      <c r="AK21" s="98">
        <v>95</v>
      </c>
      <c r="AL21" s="98">
        <v>78</v>
      </c>
      <c r="AM21" s="98">
        <v>48</v>
      </c>
      <c r="AN21" s="98">
        <v>30</v>
      </c>
      <c r="AO21" s="98">
        <v>24</v>
      </c>
      <c r="AP21" s="98">
        <v>6</v>
      </c>
      <c r="AQ21" s="98">
        <v>25</v>
      </c>
      <c r="AR21" s="98">
        <v>31</v>
      </c>
      <c r="AS21" s="98">
        <v>69</v>
      </c>
      <c r="AT21" s="98">
        <v>2567</v>
      </c>
      <c r="AU21" s="98">
        <v>245</v>
      </c>
      <c r="AV21" s="98">
        <v>239</v>
      </c>
      <c r="AW21" s="98">
        <v>1233</v>
      </c>
      <c r="AX21" s="98">
        <v>88</v>
      </c>
      <c r="AY21" s="99"/>
      <c r="AZ21" s="100">
        <v>88</v>
      </c>
      <c r="BA21" s="100">
        <v>88</v>
      </c>
      <c r="BB21" s="100">
        <v>88</v>
      </c>
      <c r="BC21" s="100">
        <v>88</v>
      </c>
      <c r="BD21" s="100">
        <v>88</v>
      </c>
      <c r="BE21" s="100">
        <v>88</v>
      </c>
    </row>
    <row r="22" spans="1:57" x14ac:dyDescent="0.2">
      <c r="A22" s="54"/>
      <c r="B22" s="54"/>
      <c r="C22" s="55"/>
      <c r="D22" s="55"/>
      <c r="E22" s="55">
        <v>2970</v>
      </c>
      <c r="F22" s="55" t="s">
        <v>63</v>
      </c>
      <c r="G22" s="56">
        <v>1168</v>
      </c>
      <c r="H22" s="57">
        <v>17</v>
      </c>
      <c r="I22" s="57">
        <v>19</v>
      </c>
      <c r="J22" s="57">
        <v>20</v>
      </c>
      <c r="K22" s="57">
        <v>22</v>
      </c>
      <c r="L22" s="57">
        <v>20</v>
      </c>
      <c r="M22" s="57">
        <v>23</v>
      </c>
      <c r="N22" s="57">
        <v>21</v>
      </c>
      <c r="O22" s="57">
        <v>18</v>
      </c>
      <c r="P22" s="57">
        <v>24</v>
      </c>
      <c r="Q22" s="57">
        <v>25</v>
      </c>
      <c r="R22" s="57">
        <v>24</v>
      </c>
      <c r="S22" s="57">
        <v>25</v>
      </c>
      <c r="T22" s="57">
        <v>21</v>
      </c>
      <c r="U22" s="57">
        <v>27</v>
      </c>
      <c r="V22" s="57">
        <v>33</v>
      </c>
      <c r="W22" s="57">
        <v>21</v>
      </c>
      <c r="X22" s="57">
        <v>23</v>
      </c>
      <c r="Y22" s="57">
        <v>19</v>
      </c>
      <c r="Z22" s="57">
        <v>22</v>
      </c>
      <c r="AA22" s="57">
        <v>26</v>
      </c>
      <c r="AB22" s="57">
        <v>112</v>
      </c>
      <c r="AC22" s="57">
        <v>105</v>
      </c>
      <c r="AD22" s="57">
        <v>97</v>
      </c>
      <c r="AE22" s="57">
        <v>79</v>
      </c>
      <c r="AF22" s="57">
        <v>77</v>
      </c>
      <c r="AG22" s="57">
        <v>65</v>
      </c>
      <c r="AH22" s="57">
        <v>49</v>
      </c>
      <c r="AI22" s="57">
        <v>36</v>
      </c>
      <c r="AJ22" s="57">
        <v>35</v>
      </c>
      <c r="AK22" s="57">
        <v>22</v>
      </c>
      <c r="AL22" s="57">
        <v>18</v>
      </c>
      <c r="AM22" s="57">
        <v>11</v>
      </c>
      <c r="AN22" s="57">
        <v>7</v>
      </c>
      <c r="AO22" s="57">
        <v>5</v>
      </c>
      <c r="AP22" s="57">
        <v>2</v>
      </c>
      <c r="AQ22" s="57">
        <v>5</v>
      </c>
      <c r="AR22" s="57">
        <v>6</v>
      </c>
      <c r="AS22" s="57">
        <v>17</v>
      </c>
      <c r="AT22" s="57">
        <v>616</v>
      </c>
      <c r="AU22" s="57">
        <v>58</v>
      </c>
      <c r="AV22" s="57">
        <v>56</v>
      </c>
      <c r="AW22" s="57">
        <v>297</v>
      </c>
      <c r="AX22" s="57">
        <v>21</v>
      </c>
      <c r="AY22" s="73"/>
      <c r="AZ22" s="78">
        <v>21</v>
      </c>
      <c r="BA22" s="78">
        <v>21</v>
      </c>
      <c r="BB22" s="78">
        <v>21</v>
      </c>
      <c r="BC22" s="78">
        <v>21</v>
      </c>
      <c r="BD22" s="78">
        <v>21</v>
      </c>
      <c r="BE22" s="78">
        <v>21</v>
      </c>
    </row>
    <row r="23" spans="1:57" x14ac:dyDescent="0.2">
      <c r="A23" s="54"/>
      <c r="B23" s="54"/>
      <c r="C23" s="55"/>
      <c r="D23" s="55"/>
      <c r="E23" s="55">
        <v>2968</v>
      </c>
      <c r="F23" s="55" t="s">
        <v>64</v>
      </c>
      <c r="G23" s="56">
        <v>1200</v>
      </c>
      <c r="H23" s="57">
        <v>14</v>
      </c>
      <c r="I23" s="57">
        <v>15</v>
      </c>
      <c r="J23" s="57">
        <v>16</v>
      </c>
      <c r="K23" s="57">
        <v>24</v>
      </c>
      <c r="L23" s="57">
        <v>21</v>
      </c>
      <c r="M23" s="57">
        <v>25</v>
      </c>
      <c r="N23" s="57">
        <v>22</v>
      </c>
      <c r="O23" s="57">
        <v>19</v>
      </c>
      <c r="P23" s="57">
        <v>26</v>
      </c>
      <c r="Q23" s="57">
        <v>27</v>
      </c>
      <c r="R23" s="57">
        <v>26</v>
      </c>
      <c r="S23" s="57">
        <v>25</v>
      </c>
      <c r="T23" s="57">
        <v>22</v>
      </c>
      <c r="U23" s="57">
        <v>28</v>
      </c>
      <c r="V23" s="57">
        <v>35</v>
      </c>
      <c r="W23" s="57">
        <v>22</v>
      </c>
      <c r="X23" s="57">
        <v>24</v>
      </c>
      <c r="Y23" s="57">
        <v>20</v>
      </c>
      <c r="Z23" s="57">
        <v>23</v>
      </c>
      <c r="AA23" s="57">
        <v>27</v>
      </c>
      <c r="AB23" s="57">
        <v>117</v>
      </c>
      <c r="AC23" s="57">
        <v>108</v>
      </c>
      <c r="AD23" s="57">
        <v>98</v>
      </c>
      <c r="AE23" s="57">
        <v>81</v>
      </c>
      <c r="AF23" s="57">
        <v>79</v>
      </c>
      <c r="AG23" s="57">
        <v>66</v>
      </c>
      <c r="AH23" s="57">
        <v>50</v>
      </c>
      <c r="AI23" s="57">
        <v>37</v>
      </c>
      <c r="AJ23" s="57">
        <v>35</v>
      </c>
      <c r="AK23" s="57">
        <v>23</v>
      </c>
      <c r="AL23" s="57">
        <v>19</v>
      </c>
      <c r="AM23" s="57">
        <v>12</v>
      </c>
      <c r="AN23" s="57">
        <v>8</v>
      </c>
      <c r="AO23" s="57">
        <v>6</v>
      </c>
      <c r="AP23" s="57">
        <v>2</v>
      </c>
      <c r="AQ23" s="57">
        <v>6</v>
      </c>
      <c r="AR23" s="57">
        <v>7</v>
      </c>
      <c r="AS23" s="57">
        <v>18</v>
      </c>
      <c r="AT23" s="57">
        <v>624</v>
      </c>
      <c r="AU23" s="57">
        <v>60</v>
      </c>
      <c r="AV23" s="57">
        <v>58</v>
      </c>
      <c r="AW23" s="57">
        <v>299</v>
      </c>
      <c r="AX23" s="57">
        <v>22</v>
      </c>
      <c r="AY23" s="73"/>
      <c r="AZ23" s="78">
        <v>22</v>
      </c>
      <c r="BA23" s="78">
        <v>22</v>
      </c>
      <c r="BB23" s="78">
        <v>22</v>
      </c>
      <c r="BC23" s="78">
        <v>22</v>
      </c>
      <c r="BD23" s="78">
        <v>22</v>
      </c>
      <c r="BE23" s="78">
        <v>22</v>
      </c>
    </row>
    <row r="24" spans="1:57" x14ac:dyDescent="0.2">
      <c r="A24" s="54"/>
      <c r="B24" s="54"/>
      <c r="C24" s="55"/>
      <c r="D24" s="55"/>
      <c r="E24" s="55">
        <v>2969</v>
      </c>
      <c r="F24" s="55" t="s">
        <v>65</v>
      </c>
      <c r="G24" s="56">
        <v>337</v>
      </c>
      <c r="H24" s="57">
        <v>2</v>
      </c>
      <c r="I24" s="57">
        <v>2</v>
      </c>
      <c r="J24" s="57">
        <v>3</v>
      </c>
      <c r="K24" s="57">
        <v>4</v>
      </c>
      <c r="L24" s="57">
        <v>3</v>
      </c>
      <c r="M24" s="57">
        <v>4</v>
      </c>
      <c r="N24" s="57">
        <v>4</v>
      </c>
      <c r="O24" s="57">
        <v>3</v>
      </c>
      <c r="P24" s="57">
        <v>5</v>
      </c>
      <c r="Q24" s="57">
        <v>6</v>
      </c>
      <c r="R24" s="57">
        <v>5</v>
      </c>
      <c r="S24" s="57">
        <v>5</v>
      </c>
      <c r="T24" s="57">
        <v>4</v>
      </c>
      <c r="U24" s="57">
        <v>9</v>
      </c>
      <c r="V24" s="57">
        <v>11</v>
      </c>
      <c r="W24" s="57">
        <v>6</v>
      </c>
      <c r="X24" s="57">
        <v>8</v>
      </c>
      <c r="Y24" s="57">
        <v>6</v>
      </c>
      <c r="Z24" s="57">
        <v>7</v>
      </c>
      <c r="AA24" s="57">
        <v>8</v>
      </c>
      <c r="AB24" s="57">
        <v>36</v>
      </c>
      <c r="AC24" s="57">
        <v>34</v>
      </c>
      <c r="AD24" s="57">
        <v>31</v>
      </c>
      <c r="AE24" s="57">
        <v>25</v>
      </c>
      <c r="AF24" s="57">
        <v>24</v>
      </c>
      <c r="AG24" s="57">
        <v>21</v>
      </c>
      <c r="AH24" s="57">
        <v>16</v>
      </c>
      <c r="AI24" s="57">
        <v>12</v>
      </c>
      <c r="AJ24" s="57">
        <v>12</v>
      </c>
      <c r="AK24" s="57">
        <v>7</v>
      </c>
      <c r="AL24" s="57">
        <v>6</v>
      </c>
      <c r="AM24" s="57">
        <v>4</v>
      </c>
      <c r="AN24" s="57">
        <v>2</v>
      </c>
      <c r="AO24" s="57">
        <v>2</v>
      </c>
      <c r="AP24" s="57">
        <v>0</v>
      </c>
      <c r="AQ24" s="57">
        <v>2</v>
      </c>
      <c r="AR24" s="57">
        <v>3</v>
      </c>
      <c r="AS24" s="57">
        <v>5</v>
      </c>
      <c r="AT24" s="57">
        <v>177</v>
      </c>
      <c r="AU24" s="57">
        <v>17</v>
      </c>
      <c r="AV24" s="57">
        <v>16</v>
      </c>
      <c r="AW24" s="57">
        <v>85</v>
      </c>
      <c r="AX24" s="57">
        <v>6</v>
      </c>
      <c r="AY24" s="73"/>
      <c r="AZ24" s="78">
        <v>6</v>
      </c>
      <c r="BA24" s="78">
        <v>6</v>
      </c>
      <c r="BB24" s="78">
        <v>6</v>
      </c>
      <c r="BC24" s="78">
        <v>6</v>
      </c>
      <c r="BD24" s="78">
        <v>6</v>
      </c>
      <c r="BE24" s="78">
        <v>6</v>
      </c>
    </row>
    <row r="25" spans="1:57" x14ac:dyDescent="0.2">
      <c r="A25" s="54"/>
      <c r="B25" s="54"/>
      <c r="C25" s="55"/>
      <c r="D25" s="55"/>
      <c r="E25" s="55">
        <v>7404</v>
      </c>
      <c r="F25" s="55" t="s">
        <v>66</v>
      </c>
      <c r="G25" s="56">
        <v>352</v>
      </c>
      <c r="H25" s="57">
        <v>5</v>
      </c>
      <c r="I25" s="57">
        <v>5</v>
      </c>
      <c r="J25" s="57">
        <v>5</v>
      </c>
      <c r="K25" s="57">
        <v>6</v>
      </c>
      <c r="L25" s="57">
        <v>5</v>
      </c>
      <c r="M25" s="57">
        <v>6</v>
      </c>
      <c r="N25" s="57">
        <v>5</v>
      </c>
      <c r="O25" s="57">
        <v>4</v>
      </c>
      <c r="P25" s="57">
        <v>5</v>
      </c>
      <c r="Q25" s="57">
        <v>6</v>
      </c>
      <c r="R25" s="57">
        <v>5</v>
      </c>
      <c r="S25" s="57">
        <v>5</v>
      </c>
      <c r="T25" s="57">
        <v>4</v>
      </c>
      <c r="U25" s="57">
        <v>9</v>
      </c>
      <c r="V25" s="57">
        <v>11</v>
      </c>
      <c r="W25" s="57">
        <v>6</v>
      </c>
      <c r="X25" s="57">
        <v>8</v>
      </c>
      <c r="Y25" s="57">
        <v>6</v>
      </c>
      <c r="Z25" s="57">
        <v>7</v>
      </c>
      <c r="AA25" s="57">
        <v>8</v>
      </c>
      <c r="AB25" s="57">
        <v>38</v>
      </c>
      <c r="AC25" s="57">
        <v>33</v>
      </c>
      <c r="AD25" s="57">
        <v>31</v>
      </c>
      <c r="AE25" s="57">
        <v>25</v>
      </c>
      <c r="AF25" s="57">
        <v>24</v>
      </c>
      <c r="AG25" s="57">
        <v>20</v>
      </c>
      <c r="AH25" s="57">
        <v>16</v>
      </c>
      <c r="AI25" s="57">
        <v>12</v>
      </c>
      <c r="AJ25" s="57">
        <v>11</v>
      </c>
      <c r="AK25" s="57">
        <v>7</v>
      </c>
      <c r="AL25" s="57">
        <v>6</v>
      </c>
      <c r="AM25" s="57">
        <v>4</v>
      </c>
      <c r="AN25" s="57">
        <v>2</v>
      </c>
      <c r="AO25" s="57">
        <v>2</v>
      </c>
      <c r="AP25" s="57">
        <v>0</v>
      </c>
      <c r="AQ25" s="57">
        <v>2</v>
      </c>
      <c r="AR25" s="57">
        <v>3</v>
      </c>
      <c r="AS25" s="57">
        <v>5</v>
      </c>
      <c r="AT25" s="57">
        <v>182</v>
      </c>
      <c r="AU25" s="57">
        <v>18</v>
      </c>
      <c r="AV25" s="57">
        <v>16</v>
      </c>
      <c r="AW25" s="57">
        <v>97</v>
      </c>
      <c r="AX25" s="57">
        <v>6</v>
      </c>
      <c r="AY25" s="73"/>
      <c r="AZ25" s="78">
        <v>6</v>
      </c>
      <c r="BA25" s="78">
        <v>6</v>
      </c>
      <c r="BB25" s="78">
        <v>6</v>
      </c>
      <c r="BC25" s="78">
        <v>6</v>
      </c>
      <c r="BD25" s="78">
        <v>6</v>
      </c>
      <c r="BE25" s="78">
        <v>6</v>
      </c>
    </row>
    <row r="26" spans="1:57" x14ac:dyDescent="0.2">
      <c r="A26" s="54"/>
      <c r="B26" s="54"/>
      <c r="C26" s="55"/>
      <c r="D26" s="55"/>
      <c r="E26" s="55">
        <v>7403</v>
      </c>
      <c r="F26" s="55" t="s">
        <v>67</v>
      </c>
      <c r="G26" s="56">
        <v>1773</v>
      </c>
      <c r="H26" s="57">
        <v>18</v>
      </c>
      <c r="I26" s="57">
        <v>20</v>
      </c>
      <c r="J26" s="57">
        <v>21</v>
      </c>
      <c r="K26" s="57">
        <v>34</v>
      </c>
      <c r="L26" s="57">
        <v>33</v>
      </c>
      <c r="M26" s="57">
        <v>38</v>
      </c>
      <c r="N26" s="57">
        <v>32</v>
      </c>
      <c r="O26" s="57">
        <v>30</v>
      </c>
      <c r="P26" s="57">
        <v>31</v>
      </c>
      <c r="Q26" s="57">
        <v>36</v>
      </c>
      <c r="R26" s="57">
        <v>34</v>
      </c>
      <c r="S26" s="57">
        <v>33</v>
      </c>
      <c r="T26" s="57">
        <v>27</v>
      </c>
      <c r="U26" s="57">
        <v>37</v>
      </c>
      <c r="V26" s="57">
        <v>46</v>
      </c>
      <c r="W26" s="57">
        <v>31</v>
      </c>
      <c r="X26" s="57">
        <v>40</v>
      </c>
      <c r="Y26" s="57">
        <v>32</v>
      </c>
      <c r="Z26" s="57">
        <v>35</v>
      </c>
      <c r="AA26" s="57">
        <v>39</v>
      </c>
      <c r="AB26" s="57">
        <v>166</v>
      </c>
      <c r="AC26" s="57">
        <v>169</v>
      </c>
      <c r="AD26" s="57">
        <v>154</v>
      </c>
      <c r="AE26" s="57">
        <v>125</v>
      </c>
      <c r="AF26" s="57">
        <v>122</v>
      </c>
      <c r="AG26" s="57">
        <v>101</v>
      </c>
      <c r="AH26" s="57">
        <v>76</v>
      </c>
      <c r="AI26" s="57">
        <v>56</v>
      </c>
      <c r="AJ26" s="57">
        <v>55</v>
      </c>
      <c r="AK26" s="57">
        <v>36</v>
      </c>
      <c r="AL26" s="57">
        <v>29</v>
      </c>
      <c r="AM26" s="57">
        <v>17</v>
      </c>
      <c r="AN26" s="57">
        <v>11</v>
      </c>
      <c r="AO26" s="57">
        <v>9</v>
      </c>
      <c r="AP26" s="57">
        <v>2</v>
      </c>
      <c r="AQ26" s="57">
        <v>10</v>
      </c>
      <c r="AR26" s="57">
        <v>12</v>
      </c>
      <c r="AS26" s="57">
        <v>24</v>
      </c>
      <c r="AT26" s="57">
        <v>968</v>
      </c>
      <c r="AU26" s="57">
        <v>92</v>
      </c>
      <c r="AV26" s="57">
        <v>93</v>
      </c>
      <c r="AW26" s="57">
        <v>455</v>
      </c>
      <c r="AX26" s="57">
        <v>33</v>
      </c>
      <c r="AY26" s="73"/>
      <c r="AZ26" s="78">
        <v>33</v>
      </c>
      <c r="BA26" s="78">
        <v>33</v>
      </c>
      <c r="BB26" s="78">
        <v>33</v>
      </c>
      <c r="BC26" s="78">
        <v>33</v>
      </c>
      <c r="BD26" s="78">
        <v>33</v>
      </c>
      <c r="BE26" s="78">
        <v>33</v>
      </c>
    </row>
    <row r="27" spans="1:57" s="101" customFormat="1" ht="15" x14ac:dyDescent="0.25">
      <c r="A27" s="95" t="s">
        <v>68</v>
      </c>
      <c r="B27" s="95" t="s">
        <v>45</v>
      </c>
      <c r="C27" s="96" t="s">
        <v>45</v>
      </c>
      <c r="D27" s="96" t="s">
        <v>46</v>
      </c>
      <c r="E27" s="96"/>
      <c r="F27" s="96" t="s">
        <v>69</v>
      </c>
      <c r="G27" s="97">
        <v>8561</v>
      </c>
      <c r="H27" s="98">
        <v>80</v>
      </c>
      <c r="I27" s="98">
        <v>83</v>
      </c>
      <c r="J27" s="98">
        <v>80</v>
      </c>
      <c r="K27" s="98">
        <v>89</v>
      </c>
      <c r="L27" s="98">
        <v>82</v>
      </c>
      <c r="M27" s="98">
        <v>90</v>
      </c>
      <c r="N27" s="98">
        <v>152</v>
      </c>
      <c r="O27" s="98">
        <v>127</v>
      </c>
      <c r="P27" s="98">
        <v>152</v>
      </c>
      <c r="Q27" s="98">
        <v>127</v>
      </c>
      <c r="R27" s="98">
        <v>147</v>
      </c>
      <c r="S27" s="98">
        <v>167</v>
      </c>
      <c r="T27" s="98">
        <v>166</v>
      </c>
      <c r="U27" s="98">
        <v>159</v>
      </c>
      <c r="V27" s="98">
        <v>178</v>
      </c>
      <c r="W27" s="98">
        <v>182</v>
      </c>
      <c r="X27" s="98">
        <v>192</v>
      </c>
      <c r="Y27" s="98">
        <v>180</v>
      </c>
      <c r="Z27" s="98">
        <v>153</v>
      </c>
      <c r="AA27" s="98">
        <v>169</v>
      </c>
      <c r="AB27" s="98">
        <v>900</v>
      </c>
      <c r="AC27" s="98">
        <v>835</v>
      </c>
      <c r="AD27" s="98">
        <v>767</v>
      </c>
      <c r="AE27" s="98">
        <v>647</v>
      </c>
      <c r="AF27" s="98">
        <v>600</v>
      </c>
      <c r="AG27" s="98">
        <v>531</v>
      </c>
      <c r="AH27" s="98">
        <v>428</v>
      </c>
      <c r="AI27" s="98">
        <v>312</v>
      </c>
      <c r="AJ27" s="98">
        <v>229</v>
      </c>
      <c r="AK27" s="98">
        <v>190</v>
      </c>
      <c r="AL27" s="98">
        <v>148</v>
      </c>
      <c r="AM27" s="98">
        <v>125</v>
      </c>
      <c r="AN27" s="98">
        <v>53</v>
      </c>
      <c r="AO27" s="98">
        <v>41</v>
      </c>
      <c r="AP27" s="98">
        <v>4</v>
      </c>
      <c r="AQ27" s="98">
        <v>40</v>
      </c>
      <c r="AR27" s="98">
        <v>40</v>
      </c>
      <c r="AS27" s="98">
        <v>97</v>
      </c>
      <c r="AT27" s="98">
        <v>4552</v>
      </c>
      <c r="AU27" s="98">
        <v>381</v>
      </c>
      <c r="AV27" s="98">
        <v>438</v>
      </c>
      <c r="AW27" s="98">
        <v>2406</v>
      </c>
      <c r="AX27" s="98">
        <v>122</v>
      </c>
      <c r="AY27" s="99"/>
      <c r="AZ27" s="100">
        <v>122</v>
      </c>
      <c r="BA27" s="100">
        <v>122</v>
      </c>
      <c r="BB27" s="100">
        <v>122</v>
      </c>
      <c r="BC27" s="100">
        <v>122</v>
      </c>
      <c r="BD27" s="100">
        <v>122</v>
      </c>
      <c r="BE27" s="100">
        <v>122</v>
      </c>
    </row>
    <row r="28" spans="1:57" x14ac:dyDescent="0.2">
      <c r="A28" s="54"/>
      <c r="B28" s="54"/>
      <c r="C28" s="55"/>
      <c r="D28" s="55"/>
      <c r="E28" s="55">
        <v>2971</v>
      </c>
      <c r="F28" s="55" t="s">
        <v>70</v>
      </c>
      <c r="G28" s="56">
        <v>1328</v>
      </c>
      <c r="H28" s="57">
        <v>14</v>
      </c>
      <c r="I28" s="57">
        <v>15</v>
      </c>
      <c r="J28" s="57">
        <v>14</v>
      </c>
      <c r="K28" s="57">
        <v>15</v>
      </c>
      <c r="L28" s="57">
        <v>14</v>
      </c>
      <c r="M28" s="57">
        <v>14</v>
      </c>
      <c r="N28" s="57">
        <v>24</v>
      </c>
      <c r="O28" s="57">
        <v>20</v>
      </c>
      <c r="P28" s="57">
        <v>26</v>
      </c>
      <c r="Q28" s="57">
        <v>20</v>
      </c>
      <c r="R28" s="57">
        <v>22</v>
      </c>
      <c r="S28" s="57">
        <v>25</v>
      </c>
      <c r="T28" s="57">
        <v>25</v>
      </c>
      <c r="U28" s="57">
        <v>24</v>
      </c>
      <c r="V28" s="57">
        <v>26</v>
      </c>
      <c r="W28" s="57">
        <v>27</v>
      </c>
      <c r="X28" s="57">
        <v>29</v>
      </c>
      <c r="Y28" s="57">
        <v>27</v>
      </c>
      <c r="Z28" s="57">
        <v>23</v>
      </c>
      <c r="AA28" s="57">
        <v>26</v>
      </c>
      <c r="AB28" s="57">
        <v>139</v>
      </c>
      <c r="AC28" s="57">
        <v>130</v>
      </c>
      <c r="AD28" s="57">
        <v>120</v>
      </c>
      <c r="AE28" s="57">
        <v>101</v>
      </c>
      <c r="AF28" s="57">
        <v>94</v>
      </c>
      <c r="AG28" s="57">
        <v>83</v>
      </c>
      <c r="AH28" s="57">
        <v>67</v>
      </c>
      <c r="AI28" s="57">
        <v>48</v>
      </c>
      <c r="AJ28" s="57">
        <v>35</v>
      </c>
      <c r="AK28" s="57">
        <v>29</v>
      </c>
      <c r="AL28" s="57">
        <v>21</v>
      </c>
      <c r="AM28" s="57">
        <v>18</v>
      </c>
      <c r="AN28" s="57">
        <v>7</v>
      </c>
      <c r="AO28" s="57">
        <v>6</v>
      </c>
      <c r="AP28" s="57"/>
      <c r="AQ28" s="57">
        <v>6</v>
      </c>
      <c r="AR28" s="57">
        <v>7</v>
      </c>
      <c r="AS28" s="57">
        <v>16</v>
      </c>
      <c r="AT28" s="57">
        <v>645</v>
      </c>
      <c r="AU28" s="57">
        <v>54</v>
      </c>
      <c r="AV28" s="57">
        <v>63</v>
      </c>
      <c r="AW28" s="57">
        <v>345</v>
      </c>
      <c r="AX28" s="57">
        <v>18</v>
      </c>
      <c r="AY28" s="73"/>
      <c r="AZ28" s="78">
        <v>18</v>
      </c>
      <c r="BA28" s="78">
        <v>18</v>
      </c>
      <c r="BB28" s="78">
        <v>18</v>
      </c>
      <c r="BC28" s="78">
        <v>18</v>
      </c>
      <c r="BD28" s="78">
        <v>18</v>
      </c>
      <c r="BE28" s="78">
        <v>18</v>
      </c>
    </row>
    <row r="29" spans="1:57" x14ac:dyDescent="0.2">
      <c r="A29" s="54"/>
      <c r="B29" s="54"/>
      <c r="C29" s="55"/>
      <c r="D29" s="55"/>
      <c r="E29" s="55">
        <v>2972</v>
      </c>
      <c r="F29" s="55" t="s">
        <v>71</v>
      </c>
      <c r="G29" s="56">
        <v>1448</v>
      </c>
      <c r="H29" s="57">
        <v>15</v>
      </c>
      <c r="I29" s="57">
        <v>15</v>
      </c>
      <c r="J29" s="57">
        <v>14</v>
      </c>
      <c r="K29" s="57">
        <v>15</v>
      </c>
      <c r="L29" s="57">
        <v>15</v>
      </c>
      <c r="M29" s="57">
        <v>15</v>
      </c>
      <c r="N29" s="57">
        <v>25</v>
      </c>
      <c r="O29" s="57">
        <v>21</v>
      </c>
      <c r="P29" s="57">
        <v>28</v>
      </c>
      <c r="Q29" s="57">
        <v>21</v>
      </c>
      <c r="R29" s="57">
        <v>24</v>
      </c>
      <c r="S29" s="57">
        <v>27</v>
      </c>
      <c r="T29" s="57">
        <v>27</v>
      </c>
      <c r="U29" s="57">
        <v>26</v>
      </c>
      <c r="V29" s="57">
        <v>30</v>
      </c>
      <c r="W29" s="57">
        <v>31</v>
      </c>
      <c r="X29" s="57">
        <v>33</v>
      </c>
      <c r="Y29" s="57">
        <v>30</v>
      </c>
      <c r="Z29" s="57">
        <v>26</v>
      </c>
      <c r="AA29" s="57">
        <v>29</v>
      </c>
      <c r="AB29" s="57">
        <v>153</v>
      </c>
      <c r="AC29" s="57">
        <v>142</v>
      </c>
      <c r="AD29" s="57">
        <v>130</v>
      </c>
      <c r="AE29" s="57">
        <v>110</v>
      </c>
      <c r="AF29" s="57">
        <v>102</v>
      </c>
      <c r="AG29" s="57">
        <v>90</v>
      </c>
      <c r="AH29" s="57">
        <v>72</v>
      </c>
      <c r="AI29" s="57">
        <v>52</v>
      </c>
      <c r="AJ29" s="57">
        <v>38</v>
      </c>
      <c r="AK29" s="57">
        <v>32</v>
      </c>
      <c r="AL29" s="57">
        <v>25</v>
      </c>
      <c r="AM29" s="57">
        <v>20</v>
      </c>
      <c r="AN29" s="57">
        <v>8</v>
      </c>
      <c r="AO29" s="57">
        <v>7</v>
      </c>
      <c r="AP29" s="57">
        <v>1</v>
      </c>
      <c r="AQ29" s="57">
        <v>7</v>
      </c>
      <c r="AR29" s="57">
        <v>8</v>
      </c>
      <c r="AS29" s="57">
        <v>16</v>
      </c>
      <c r="AT29" s="57">
        <v>730</v>
      </c>
      <c r="AU29" s="57">
        <v>61</v>
      </c>
      <c r="AV29" s="57">
        <v>71</v>
      </c>
      <c r="AW29" s="57">
        <v>388</v>
      </c>
      <c r="AX29" s="57">
        <v>20</v>
      </c>
      <c r="AY29" s="73"/>
      <c r="AZ29" s="78">
        <v>20</v>
      </c>
      <c r="BA29" s="78">
        <v>20</v>
      </c>
      <c r="BB29" s="78">
        <v>20</v>
      </c>
      <c r="BC29" s="78">
        <v>20</v>
      </c>
      <c r="BD29" s="78">
        <v>20</v>
      </c>
      <c r="BE29" s="78">
        <v>20</v>
      </c>
    </row>
    <row r="30" spans="1:57" x14ac:dyDescent="0.2">
      <c r="A30" s="54"/>
      <c r="B30" s="54"/>
      <c r="C30" s="55"/>
      <c r="D30" s="55"/>
      <c r="E30" s="55">
        <v>19093</v>
      </c>
      <c r="F30" s="55" t="s">
        <v>72</v>
      </c>
      <c r="G30" s="56">
        <v>1211</v>
      </c>
      <c r="H30" s="57">
        <v>11</v>
      </c>
      <c r="I30" s="57">
        <v>12</v>
      </c>
      <c r="J30" s="57">
        <v>12</v>
      </c>
      <c r="K30" s="57">
        <v>13</v>
      </c>
      <c r="L30" s="57">
        <v>12</v>
      </c>
      <c r="M30" s="57">
        <v>13</v>
      </c>
      <c r="N30" s="57">
        <v>23</v>
      </c>
      <c r="O30" s="57">
        <v>19</v>
      </c>
      <c r="P30" s="57">
        <v>21</v>
      </c>
      <c r="Q30" s="57">
        <v>19</v>
      </c>
      <c r="R30" s="57">
        <v>22</v>
      </c>
      <c r="S30" s="57">
        <v>24</v>
      </c>
      <c r="T30" s="57">
        <v>24</v>
      </c>
      <c r="U30" s="57">
        <v>23</v>
      </c>
      <c r="V30" s="57">
        <v>25</v>
      </c>
      <c r="W30" s="57">
        <v>26</v>
      </c>
      <c r="X30" s="57">
        <v>27</v>
      </c>
      <c r="Y30" s="57">
        <v>25</v>
      </c>
      <c r="Z30" s="57">
        <v>21</v>
      </c>
      <c r="AA30" s="57">
        <v>24</v>
      </c>
      <c r="AB30" s="57">
        <v>128</v>
      </c>
      <c r="AC30" s="57">
        <v>119</v>
      </c>
      <c r="AD30" s="57">
        <v>109</v>
      </c>
      <c r="AE30" s="57">
        <v>92</v>
      </c>
      <c r="AF30" s="57">
        <v>84</v>
      </c>
      <c r="AG30" s="57">
        <v>74</v>
      </c>
      <c r="AH30" s="57">
        <v>59</v>
      </c>
      <c r="AI30" s="57">
        <v>42</v>
      </c>
      <c r="AJ30" s="57">
        <v>31</v>
      </c>
      <c r="AK30" s="57">
        <v>26</v>
      </c>
      <c r="AL30" s="57">
        <v>20</v>
      </c>
      <c r="AM30" s="57">
        <v>18</v>
      </c>
      <c r="AN30" s="57">
        <v>7</v>
      </c>
      <c r="AO30" s="57">
        <v>6</v>
      </c>
      <c r="AP30" s="57"/>
      <c r="AQ30" s="57">
        <v>5</v>
      </c>
      <c r="AR30" s="57">
        <v>5</v>
      </c>
      <c r="AS30" s="57">
        <v>13</v>
      </c>
      <c r="AT30" s="57">
        <v>669</v>
      </c>
      <c r="AU30" s="57">
        <v>57</v>
      </c>
      <c r="AV30" s="57">
        <v>65</v>
      </c>
      <c r="AW30" s="57">
        <v>357</v>
      </c>
      <c r="AX30" s="57">
        <v>18</v>
      </c>
      <c r="AY30" s="73"/>
      <c r="AZ30" s="78">
        <v>18</v>
      </c>
      <c r="BA30" s="78">
        <v>18</v>
      </c>
      <c r="BB30" s="78">
        <v>18</v>
      </c>
      <c r="BC30" s="78">
        <v>18</v>
      </c>
      <c r="BD30" s="78">
        <v>18</v>
      </c>
      <c r="BE30" s="78">
        <v>18</v>
      </c>
    </row>
    <row r="31" spans="1:57" x14ac:dyDescent="0.2">
      <c r="A31" s="54"/>
      <c r="B31" s="54"/>
      <c r="C31" s="55"/>
      <c r="D31" s="55"/>
      <c r="E31" s="55">
        <v>2973</v>
      </c>
      <c r="F31" s="55" t="s">
        <v>73</v>
      </c>
      <c r="G31" s="56">
        <v>3491</v>
      </c>
      <c r="H31" s="57">
        <v>30</v>
      </c>
      <c r="I31" s="57">
        <v>31</v>
      </c>
      <c r="J31" s="57">
        <v>30</v>
      </c>
      <c r="K31" s="57">
        <v>34</v>
      </c>
      <c r="L31" s="57">
        <v>31</v>
      </c>
      <c r="M31" s="57">
        <v>37</v>
      </c>
      <c r="N31" s="57">
        <v>62</v>
      </c>
      <c r="O31" s="57">
        <v>52</v>
      </c>
      <c r="P31" s="57">
        <v>59</v>
      </c>
      <c r="Q31" s="57">
        <v>52</v>
      </c>
      <c r="R31" s="57">
        <v>61</v>
      </c>
      <c r="S31" s="57">
        <v>70</v>
      </c>
      <c r="T31" s="57">
        <v>69</v>
      </c>
      <c r="U31" s="57">
        <v>66</v>
      </c>
      <c r="V31" s="57">
        <v>74</v>
      </c>
      <c r="W31" s="57">
        <v>74</v>
      </c>
      <c r="X31" s="57">
        <v>78</v>
      </c>
      <c r="Y31" s="57">
        <v>75</v>
      </c>
      <c r="Z31" s="57">
        <v>63</v>
      </c>
      <c r="AA31" s="57">
        <v>68</v>
      </c>
      <c r="AB31" s="57">
        <v>363</v>
      </c>
      <c r="AC31" s="57">
        <v>336</v>
      </c>
      <c r="AD31" s="57">
        <v>309</v>
      </c>
      <c r="AE31" s="57">
        <v>261</v>
      </c>
      <c r="AF31" s="57">
        <v>243</v>
      </c>
      <c r="AG31" s="57">
        <v>217</v>
      </c>
      <c r="AH31" s="57">
        <v>176</v>
      </c>
      <c r="AI31" s="57">
        <v>131</v>
      </c>
      <c r="AJ31" s="57">
        <v>97</v>
      </c>
      <c r="AK31" s="57">
        <v>81</v>
      </c>
      <c r="AL31" s="57">
        <v>64</v>
      </c>
      <c r="AM31" s="57">
        <v>54</v>
      </c>
      <c r="AN31" s="57">
        <v>25</v>
      </c>
      <c r="AO31" s="57">
        <v>18</v>
      </c>
      <c r="AP31" s="57">
        <v>3</v>
      </c>
      <c r="AQ31" s="57">
        <v>17</v>
      </c>
      <c r="AR31" s="57">
        <v>16</v>
      </c>
      <c r="AS31" s="57">
        <v>40</v>
      </c>
      <c r="AT31" s="57">
        <v>1949</v>
      </c>
      <c r="AU31" s="57">
        <v>162</v>
      </c>
      <c r="AV31" s="57">
        <v>184</v>
      </c>
      <c r="AW31" s="57">
        <v>1016</v>
      </c>
      <c r="AX31" s="57">
        <v>52</v>
      </c>
      <c r="AY31" s="73"/>
      <c r="AZ31" s="78">
        <v>52</v>
      </c>
      <c r="BA31" s="78">
        <v>52</v>
      </c>
      <c r="BB31" s="78">
        <v>52</v>
      </c>
      <c r="BC31" s="78">
        <v>52</v>
      </c>
      <c r="BD31" s="78">
        <v>52</v>
      </c>
      <c r="BE31" s="78">
        <v>52</v>
      </c>
    </row>
    <row r="32" spans="1:57" x14ac:dyDescent="0.2">
      <c r="A32" s="54"/>
      <c r="B32" s="54"/>
      <c r="C32" s="55"/>
      <c r="D32" s="55"/>
      <c r="E32" s="55">
        <v>24140</v>
      </c>
      <c r="F32" s="55" t="s">
        <v>74</v>
      </c>
      <c r="G32" s="56">
        <v>1083</v>
      </c>
      <c r="H32" s="57">
        <v>10</v>
      </c>
      <c r="I32" s="57">
        <v>10</v>
      </c>
      <c r="J32" s="57">
        <v>10</v>
      </c>
      <c r="K32" s="57">
        <v>12</v>
      </c>
      <c r="L32" s="57">
        <v>10</v>
      </c>
      <c r="M32" s="57">
        <v>11</v>
      </c>
      <c r="N32" s="57">
        <v>18</v>
      </c>
      <c r="O32" s="57">
        <v>15</v>
      </c>
      <c r="P32" s="57">
        <v>18</v>
      </c>
      <c r="Q32" s="57">
        <v>15</v>
      </c>
      <c r="R32" s="57">
        <v>18</v>
      </c>
      <c r="S32" s="57">
        <v>21</v>
      </c>
      <c r="T32" s="57">
        <v>21</v>
      </c>
      <c r="U32" s="57">
        <v>20</v>
      </c>
      <c r="V32" s="57">
        <v>23</v>
      </c>
      <c r="W32" s="57">
        <v>24</v>
      </c>
      <c r="X32" s="57">
        <v>25</v>
      </c>
      <c r="Y32" s="57">
        <v>23</v>
      </c>
      <c r="Z32" s="57">
        <v>20</v>
      </c>
      <c r="AA32" s="57">
        <v>22</v>
      </c>
      <c r="AB32" s="57">
        <v>117</v>
      </c>
      <c r="AC32" s="57">
        <v>108</v>
      </c>
      <c r="AD32" s="57">
        <v>99</v>
      </c>
      <c r="AE32" s="57">
        <v>83</v>
      </c>
      <c r="AF32" s="57">
        <v>77</v>
      </c>
      <c r="AG32" s="57">
        <v>67</v>
      </c>
      <c r="AH32" s="57">
        <v>54</v>
      </c>
      <c r="AI32" s="57">
        <v>39</v>
      </c>
      <c r="AJ32" s="57">
        <v>28</v>
      </c>
      <c r="AK32" s="57">
        <v>22</v>
      </c>
      <c r="AL32" s="57">
        <v>18</v>
      </c>
      <c r="AM32" s="57">
        <v>15</v>
      </c>
      <c r="AN32" s="57">
        <v>6</v>
      </c>
      <c r="AO32" s="57">
        <v>4</v>
      </c>
      <c r="AP32" s="57">
        <v>0</v>
      </c>
      <c r="AQ32" s="57">
        <v>5</v>
      </c>
      <c r="AR32" s="57">
        <v>4</v>
      </c>
      <c r="AS32" s="57">
        <v>12</v>
      </c>
      <c r="AT32" s="57">
        <v>559</v>
      </c>
      <c r="AU32" s="57">
        <v>47</v>
      </c>
      <c r="AV32" s="57">
        <v>55</v>
      </c>
      <c r="AW32" s="57">
        <v>300</v>
      </c>
      <c r="AX32" s="57">
        <v>14</v>
      </c>
      <c r="AY32" s="73"/>
      <c r="AZ32" s="78">
        <v>14</v>
      </c>
      <c r="BA32" s="78">
        <v>14</v>
      </c>
      <c r="BB32" s="78">
        <v>14</v>
      </c>
      <c r="BC32" s="78">
        <v>14</v>
      </c>
      <c r="BD32" s="78">
        <v>14</v>
      </c>
      <c r="BE32" s="78">
        <v>14</v>
      </c>
    </row>
    <row r="33" spans="1:57" s="101" customFormat="1" ht="15" x14ac:dyDescent="0.25">
      <c r="A33" s="95" t="s">
        <v>75</v>
      </c>
      <c r="B33" s="95" t="s">
        <v>45</v>
      </c>
      <c r="C33" s="96" t="s">
        <v>45</v>
      </c>
      <c r="D33" s="96" t="s">
        <v>46</v>
      </c>
      <c r="E33" s="96"/>
      <c r="F33" s="96" t="s">
        <v>76</v>
      </c>
      <c r="G33" s="97">
        <v>6857</v>
      </c>
      <c r="H33" s="98">
        <v>117</v>
      </c>
      <c r="I33" s="98">
        <v>165</v>
      </c>
      <c r="J33" s="98">
        <v>118</v>
      </c>
      <c r="K33" s="98">
        <v>159</v>
      </c>
      <c r="L33" s="98">
        <v>186</v>
      </c>
      <c r="M33" s="98">
        <v>190</v>
      </c>
      <c r="N33" s="98">
        <v>173</v>
      </c>
      <c r="O33" s="98">
        <v>150</v>
      </c>
      <c r="P33" s="98">
        <v>147</v>
      </c>
      <c r="Q33" s="98">
        <v>173</v>
      </c>
      <c r="R33" s="98">
        <v>194</v>
      </c>
      <c r="S33" s="98">
        <v>146</v>
      </c>
      <c r="T33" s="98">
        <v>176</v>
      </c>
      <c r="U33" s="98">
        <v>149</v>
      </c>
      <c r="V33" s="98">
        <v>166</v>
      </c>
      <c r="W33" s="98">
        <v>139</v>
      </c>
      <c r="X33" s="98">
        <v>150</v>
      </c>
      <c r="Y33" s="98">
        <v>133</v>
      </c>
      <c r="Z33" s="98">
        <v>141</v>
      </c>
      <c r="AA33" s="98">
        <v>111</v>
      </c>
      <c r="AB33" s="98">
        <v>612</v>
      </c>
      <c r="AC33" s="98">
        <v>544</v>
      </c>
      <c r="AD33" s="98">
        <v>496</v>
      </c>
      <c r="AE33" s="98">
        <v>411</v>
      </c>
      <c r="AF33" s="98">
        <v>397</v>
      </c>
      <c r="AG33" s="98">
        <v>324</v>
      </c>
      <c r="AH33" s="98">
        <v>263</v>
      </c>
      <c r="AI33" s="98">
        <v>208</v>
      </c>
      <c r="AJ33" s="98">
        <v>154</v>
      </c>
      <c r="AK33" s="98">
        <v>133</v>
      </c>
      <c r="AL33" s="98">
        <v>89</v>
      </c>
      <c r="AM33" s="98">
        <v>68</v>
      </c>
      <c r="AN33" s="98">
        <v>42</v>
      </c>
      <c r="AO33" s="98">
        <v>33</v>
      </c>
      <c r="AP33" s="98">
        <v>4</v>
      </c>
      <c r="AQ33" s="98">
        <v>53</v>
      </c>
      <c r="AR33" s="98">
        <v>64</v>
      </c>
      <c r="AS33" s="98">
        <v>138</v>
      </c>
      <c r="AT33" s="98">
        <v>3679</v>
      </c>
      <c r="AU33" s="98">
        <v>415</v>
      </c>
      <c r="AV33" s="98">
        <v>357</v>
      </c>
      <c r="AW33" s="98">
        <v>1549</v>
      </c>
      <c r="AX33" s="98">
        <v>175</v>
      </c>
      <c r="AY33" s="99"/>
      <c r="AZ33" s="100">
        <v>175</v>
      </c>
      <c r="BA33" s="100">
        <v>175</v>
      </c>
      <c r="BB33" s="100">
        <v>175</v>
      </c>
      <c r="BC33" s="100">
        <v>175</v>
      </c>
      <c r="BD33" s="100">
        <v>175</v>
      </c>
      <c r="BE33" s="100">
        <v>175</v>
      </c>
    </row>
    <row r="34" spans="1:57" x14ac:dyDescent="0.2">
      <c r="A34" s="54"/>
      <c r="B34" s="54"/>
      <c r="C34" s="55"/>
      <c r="D34" s="55"/>
      <c r="E34" s="55">
        <v>2977</v>
      </c>
      <c r="F34" s="55" t="s">
        <v>77</v>
      </c>
      <c r="G34" s="56">
        <v>2298</v>
      </c>
      <c r="H34" s="57">
        <v>38</v>
      </c>
      <c r="I34" s="57">
        <v>54</v>
      </c>
      <c r="J34" s="57">
        <v>39</v>
      </c>
      <c r="K34" s="57">
        <v>52</v>
      </c>
      <c r="L34" s="57">
        <v>62</v>
      </c>
      <c r="M34" s="57">
        <v>63</v>
      </c>
      <c r="N34" s="57">
        <v>58</v>
      </c>
      <c r="O34" s="57">
        <v>50</v>
      </c>
      <c r="P34" s="57">
        <v>49</v>
      </c>
      <c r="Q34" s="57">
        <v>58</v>
      </c>
      <c r="R34" s="57">
        <v>65</v>
      </c>
      <c r="S34" s="57">
        <v>49</v>
      </c>
      <c r="T34" s="57">
        <v>57</v>
      </c>
      <c r="U34" s="57">
        <v>50</v>
      </c>
      <c r="V34" s="57">
        <v>56</v>
      </c>
      <c r="W34" s="57">
        <v>45</v>
      </c>
      <c r="X34" s="57">
        <v>50</v>
      </c>
      <c r="Y34" s="57">
        <v>45</v>
      </c>
      <c r="Z34" s="57">
        <v>48</v>
      </c>
      <c r="AA34" s="57">
        <v>37</v>
      </c>
      <c r="AB34" s="57">
        <v>204</v>
      </c>
      <c r="AC34" s="57">
        <v>181</v>
      </c>
      <c r="AD34" s="57">
        <v>164</v>
      </c>
      <c r="AE34" s="57">
        <v>142</v>
      </c>
      <c r="AF34" s="57">
        <v>137</v>
      </c>
      <c r="AG34" s="57">
        <v>113</v>
      </c>
      <c r="AH34" s="57">
        <v>90</v>
      </c>
      <c r="AI34" s="57">
        <v>69</v>
      </c>
      <c r="AJ34" s="57">
        <v>51</v>
      </c>
      <c r="AK34" s="57">
        <v>44</v>
      </c>
      <c r="AL34" s="57">
        <v>30</v>
      </c>
      <c r="AM34" s="57">
        <v>23</v>
      </c>
      <c r="AN34" s="57">
        <v>14</v>
      </c>
      <c r="AO34" s="57">
        <v>11</v>
      </c>
      <c r="AP34" s="57">
        <v>1</v>
      </c>
      <c r="AQ34" s="57">
        <v>19</v>
      </c>
      <c r="AR34" s="57">
        <v>23</v>
      </c>
      <c r="AS34" s="57">
        <v>46</v>
      </c>
      <c r="AT34" s="57">
        <v>1231</v>
      </c>
      <c r="AU34" s="57">
        <v>137</v>
      </c>
      <c r="AV34" s="57">
        <v>117</v>
      </c>
      <c r="AW34" s="57">
        <v>511</v>
      </c>
      <c r="AX34" s="57">
        <v>57</v>
      </c>
      <c r="AY34" s="73"/>
      <c r="AZ34" s="78">
        <v>57</v>
      </c>
      <c r="BA34" s="78">
        <v>57</v>
      </c>
      <c r="BB34" s="78">
        <v>57</v>
      </c>
      <c r="BC34" s="78">
        <v>57</v>
      </c>
      <c r="BD34" s="78">
        <v>57</v>
      </c>
      <c r="BE34" s="78">
        <v>57</v>
      </c>
    </row>
    <row r="35" spans="1:57" x14ac:dyDescent="0.2">
      <c r="A35" s="54"/>
      <c r="B35" s="54"/>
      <c r="C35" s="55"/>
      <c r="D35" s="55"/>
      <c r="E35" s="55">
        <v>2978</v>
      </c>
      <c r="F35" s="55" t="s">
        <v>78</v>
      </c>
      <c r="G35" s="56">
        <v>2394</v>
      </c>
      <c r="H35" s="57">
        <v>42</v>
      </c>
      <c r="I35" s="57">
        <v>58</v>
      </c>
      <c r="J35" s="57">
        <v>43</v>
      </c>
      <c r="K35" s="57">
        <v>59</v>
      </c>
      <c r="L35" s="57">
        <v>67</v>
      </c>
      <c r="M35" s="57">
        <v>68</v>
      </c>
      <c r="N35" s="57">
        <v>61</v>
      </c>
      <c r="O35" s="57">
        <v>53</v>
      </c>
      <c r="P35" s="57">
        <v>52</v>
      </c>
      <c r="Q35" s="57">
        <v>62</v>
      </c>
      <c r="R35" s="57">
        <v>69</v>
      </c>
      <c r="S35" s="57">
        <v>52</v>
      </c>
      <c r="T35" s="57">
        <v>65</v>
      </c>
      <c r="U35" s="57">
        <v>54</v>
      </c>
      <c r="V35" s="57">
        <v>60</v>
      </c>
      <c r="W35" s="57">
        <v>51</v>
      </c>
      <c r="X35" s="57">
        <v>54</v>
      </c>
      <c r="Y35" s="57">
        <v>47</v>
      </c>
      <c r="Z35" s="57">
        <v>49</v>
      </c>
      <c r="AA35" s="57">
        <v>39</v>
      </c>
      <c r="AB35" s="57">
        <v>212</v>
      </c>
      <c r="AC35" s="57">
        <v>187</v>
      </c>
      <c r="AD35" s="57">
        <v>174</v>
      </c>
      <c r="AE35" s="57">
        <v>138</v>
      </c>
      <c r="AF35" s="57">
        <v>133</v>
      </c>
      <c r="AG35" s="57">
        <v>106</v>
      </c>
      <c r="AH35" s="57">
        <v>87</v>
      </c>
      <c r="AI35" s="57">
        <v>71</v>
      </c>
      <c r="AJ35" s="57">
        <v>53</v>
      </c>
      <c r="AK35" s="57">
        <v>46</v>
      </c>
      <c r="AL35" s="57">
        <v>31</v>
      </c>
      <c r="AM35" s="57">
        <v>24</v>
      </c>
      <c r="AN35" s="57">
        <v>15</v>
      </c>
      <c r="AO35" s="57">
        <v>12</v>
      </c>
      <c r="AP35" s="57">
        <v>2</v>
      </c>
      <c r="AQ35" s="57">
        <v>18</v>
      </c>
      <c r="AR35" s="57">
        <v>21</v>
      </c>
      <c r="AS35" s="57">
        <v>50</v>
      </c>
      <c r="AT35" s="57">
        <v>1289</v>
      </c>
      <c r="AU35" s="57">
        <v>148</v>
      </c>
      <c r="AV35" s="57">
        <v>127</v>
      </c>
      <c r="AW35" s="57">
        <v>552</v>
      </c>
      <c r="AX35" s="57">
        <v>64</v>
      </c>
      <c r="AY35" s="73"/>
      <c r="AZ35" s="78">
        <v>64</v>
      </c>
      <c r="BA35" s="78">
        <v>64</v>
      </c>
      <c r="BB35" s="78">
        <v>64</v>
      </c>
      <c r="BC35" s="78">
        <v>64</v>
      </c>
      <c r="BD35" s="78">
        <v>64</v>
      </c>
      <c r="BE35" s="78">
        <v>64</v>
      </c>
    </row>
    <row r="36" spans="1:57" x14ac:dyDescent="0.2">
      <c r="A36" s="54"/>
      <c r="B36" s="54"/>
      <c r="C36" s="55"/>
      <c r="D36" s="55"/>
      <c r="E36" s="55">
        <v>2980</v>
      </c>
      <c r="F36" s="55" t="s">
        <v>79</v>
      </c>
      <c r="G36" s="56">
        <v>2165</v>
      </c>
      <c r="H36" s="57">
        <v>37</v>
      </c>
      <c r="I36" s="57">
        <v>53</v>
      </c>
      <c r="J36" s="57">
        <v>36</v>
      </c>
      <c r="K36" s="57">
        <v>48</v>
      </c>
      <c r="L36" s="57">
        <v>57</v>
      </c>
      <c r="M36" s="57">
        <v>59</v>
      </c>
      <c r="N36" s="57">
        <v>54</v>
      </c>
      <c r="O36" s="57">
        <v>47</v>
      </c>
      <c r="P36" s="57">
        <v>46</v>
      </c>
      <c r="Q36" s="57">
        <v>53</v>
      </c>
      <c r="R36" s="57">
        <v>60</v>
      </c>
      <c r="S36" s="57">
        <v>45</v>
      </c>
      <c r="T36" s="57">
        <v>54</v>
      </c>
      <c r="U36" s="57">
        <v>45</v>
      </c>
      <c r="V36" s="57">
        <v>50</v>
      </c>
      <c r="W36" s="57">
        <v>43</v>
      </c>
      <c r="X36" s="57">
        <v>46</v>
      </c>
      <c r="Y36" s="57">
        <v>41</v>
      </c>
      <c r="Z36" s="57">
        <v>44</v>
      </c>
      <c r="AA36" s="57">
        <v>35</v>
      </c>
      <c r="AB36" s="57">
        <v>196</v>
      </c>
      <c r="AC36" s="57">
        <v>176</v>
      </c>
      <c r="AD36" s="57">
        <v>158</v>
      </c>
      <c r="AE36" s="57">
        <v>131</v>
      </c>
      <c r="AF36" s="57">
        <v>127</v>
      </c>
      <c r="AG36" s="57">
        <v>105</v>
      </c>
      <c r="AH36" s="57">
        <v>86</v>
      </c>
      <c r="AI36" s="57">
        <v>68</v>
      </c>
      <c r="AJ36" s="57">
        <v>50</v>
      </c>
      <c r="AK36" s="57">
        <v>43</v>
      </c>
      <c r="AL36" s="57">
        <v>28</v>
      </c>
      <c r="AM36" s="57">
        <v>21</v>
      </c>
      <c r="AN36" s="57">
        <v>13</v>
      </c>
      <c r="AO36" s="57">
        <v>10</v>
      </c>
      <c r="AP36" s="57">
        <v>1</v>
      </c>
      <c r="AQ36" s="57">
        <v>16</v>
      </c>
      <c r="AR36" s="57">
        <v>20</v>
      </c>
      <c r="AS36" s="57">
        <v>42</v>
      </c>
      <c r="AT36" s="57">
        <v>1159</v>
      </c>
      <c r="AU36" s="57">
        <v>130</v>
      </c>
      <c r="AV36" s="57">
        <v>113</v>
      </c>
      <c r="AW36" s="57">
        <v>486</v>
      </c>
      <c r="AX36" s="57">
        <v>54</v>
      </c>
      <c r="AY36" s="73"/>
      <c r="AZ36" s="78">
        <v>54</v>
      </c>
      <c r="BA36" s="78">
        <v>54</v>
      </c>
      <c r="BB36" s="78">
        <v>54</v>
      </c>
      <c r="BC36" s="78">
        <v>54</v>
      </c>
      <c r="BD36" s="78">
        <v>54</v>
      </c>
      <c r="BE36" s="78">
        <v>54</v>
      </c>
    </row>
    <row r="37" spans="1:57" s="101" customFormat="1" ht="15" x14ac:dyDescent="0.25">
      <c r="A37" s="95" t="s">
        <v>80</v>
      </c>
      <c r="B37" s="95" t="s">
        <v>45</v>
      </c>
      <c r="C37" s="96" t="s">
        <v>45</v>
      </c>
      <c r="D37" s="96" t="s">
        <v>46</v>
      </c>
      <c r="E37" s="96"/>
      <c r="F37" s="96" t="s">
        <v>81</v>
      </c>
      <c r="G37" s="97">
        <v>8741</v>
      </c>
      <c r="H37" s="98">
        <v>161</v>
      </c>
      <c r="I37" s="98">
        <v>169</v>
      </c>
      <c r="J37" s="98">
        <v>164</v>
      </c>
      <c r="K37" s="98">
        <v>192</v>
      </c>
      <c r="L37" s="98">
        <v>178</v>
      </c>
      <c r="M37" s="98">
        <v>167</v>
      </c>
      <c r="N37" s="98">
        <v>159</v>
      </c>
      <c r="O37" s="98">
        <v>167</v>
      </c>
      <c r="P37" s="98">
        <v>188</v>
      </c>
      <c r="Q37" s="98">
        <v>179</v>
      </c>
      <c r="R37" s="98">
        <v>183</v>
      </c>
      <c r="S37" s="98">
        <v>90</v>
      </c>
      <c r="T37" s="98">
        <v>95</v>
      </c>
      <c r="U37" s="98">
        <v>113</v>
      </c>
      <c r="V37" s="98">
        <v>95</v>
      </c>
      <c r="W37" s="98">
        <v>107</v>
      </c>
      <c r="X37" s="98">
        <v>134</v>
      </c>
      <c r="Y37" s="98">
        <v>100</v>
      </c>
      <c r="Z37" s="98">
        <v>113</v>
      </c>
      <c r="AA37" s="98">
        <v>103</v>
      </c>
      <c r="AB37" s="98">
        <v>624</v>
      </c>
      <c r="AC37" s="98">
        <v>891</v>
      </c>
      <c r="AD37" s="98">
        <v>851</v>
      </c>
      <c r="AE37" s="98">
        <v>754</v>
      </c>
      <c r="AF37" s="98">
        <v>634</v>
      </c>
      <c r="AG37" s="98">
        <v>526</v>
      </c>
      <c r="AH37" s="98">
        <v>454</v>
      </c>
      <c r="AI37" s="98">
        <v>405</v>
      </c>
      <c r="AJ37" s="98">
        <v>274</v>
      </c>
      <c r="AK37" s="98">
        <v>183</v>
      </c>
      <c r="AL37" s="98">
        <v>127</v>
      </c>
      <c r="AM37" s="98">
        <v>80</v>
      </c>
      <c r="AN37" s="98">
        <v>41</v>
      </c>
      <c r="AO37" s="98">
        <v>40</v>
      </c>
      <c r="AP37" s="98">
        <v>4</v>
      </c>
      <c r="AQ37" s="98">
        <v>66</v>
      </c>
      <c r="AR37" s="98">
        <v>95</v>
      </c>
      <c r="AS37" s="98">
        <v>183</v>
      </c>
      <c r="AT37" s="98">
        <v>3932</v>
      </c>
      <c r="AU37" s="98">
        <v>305</v>
      </c>
      <c r="AV37" s="98">
        <v>278</v>
      </c>
      <c r="AW37" s="98">
        <v>1420</v>
      </c>
      <c r="AX37" s="98">
        <v>232</v>
      </c>
      <c r="AY37" s="99"/>
      <c r="AZ37" s="100">
        <v>232</v>
      </c>
      <c r="BA37" s="100">
        <v>232</v>
      </c>
      <c r="BB37" s="100">
        <v>232</v>
      </c>
      <c r="BC37" s="100">
        <v>232</v>
      </c>
      <c r="BD37" s="100">
        <v>232</v>
      </c>
      <c r="BE37" s="100">
        <v>232</v>
      </c>
    </row>
    <row r="38" spans="1:57" x14ac:dyDescent="0.2">
      <c r="A38" s="54"/>
      <c r="B38" s="54"/>
      <c r="C38" s="55"/>
      <c r="D38" s="55"/>
      <c r="E38" s="55">
        <v>2981</v>
      </c>
      <c r="F38" s="55" t="s">
        <v>82</v>
      </c>
      <c r="G38" s="56">
        <v>2500</v>
      </c>
      <c r="H38" s="57">
        <v>46</v>
      </c>
      <c r="I38" s="57">
        <v>48</v>
      </c>
      <c r="J38" s="57">
        <v>48</v>
      </c>
      <c r="K38" s="57">
        <v>52</v>
      </c>
      <c r="L38" s="57">
        <v>48</v>
      </c>
      <c r="M38" s="57">
        <v>49</v>
      </c>
      <c r="N38" s="57">
        <v>47</v>
      </c>
      <c r="O38" s="57">
        <v>49</v>
      </c>
      <c r="P38" s="57">
        <v>55</v>
      </c>
      <c r="Q38" s="57">
        <v>52</v>
      </c>
      <c r="R38" s="57">
        <v>53</v>
      </c>
      <c r="S38" s="57">
        <v>27</v>
      </c>
      <c r="T38" s="57">
        <v>28</v>
      </c>
      <c r="U38" s="57">
        <v>32</v>
      </c>
      <c r="V38" s="57">
        <v>27</v>
      </c>
      <c r="W38" s="57">
        <v>30</v>
      </c>
      <c r="X38" s="57">
        <v>37</v>
      </c>
      <c r="Y38" s="57">
        <v>29</v>
      </c>
      <c r="Z38" s="57">
        <v>32</v>
      </c>
      <c r="AA38" s="57">
        <v>30</v>
      </c>
      <c r="AB38" s="57">
        <v>181</v>
      </c>
      <c r="AC38" s="57">
        <v>258</v>
      </c>
      <c r="AD38" s="57">
        <v>245</v>
      </c>
      <c r="AE38" s="57">
        <v>216</v>
      </c>
      <c r="AF38" s="57">
        <v>181</v>
      </c>
      <c r="AG38" s="57">
        <v>150</v>
      </c>
      <c r="AH38" s="57">
        <v>129</v>
      </c>
      <c r="AI38" s="57">
        <v>114</v>
      </c>
      <c r="AJ38" s="57">
        <v>77</v>
      </c>
      <c r="AK38" s="57">
        <v>51</v>
      </c>
      <c r="AL38" s="57">
        <v>36</v>
      </c>
      <c r="AM38" s="57">
        <v>21</v>
      </c>
      <c r="AN38" s="57">
        <v>11</v>
      </c>
      <c r="AO38" s="57">
        <v>11</v>
      </c>
      <c r="AP38" s="57">
        <v>2</v>
      </c>
      <c r="AQ38" s="57">
        <v>18</v>
      </c>
      <c r="AR38" s="57">
        <v>25</v>
      </c>
      <c r="AS38" s="57">
        <v>58</v>
      </c>
      <c r="AT38" s="57">
        <v>1134</v>
      </c>
      <c r="AU38" s="57">
        <v>87</v>
      </c>
      <c r="AV38" s="57">
        <v>79</v>
      </c>
      <c r="AW38" s="57">
        <v>405</v>
      </c>
      <c r="AX38" s="57">
        <v>67</v>
      </c>
      <c r="AY38" s="73"/>
      <c r="AZ38" s="78">
        <v>67</v>
      </c>
      <c r="BA38" s="78">
        <v>67</v>
      </c>
      <c r="BB38" s="78">
        <v>67</v>
      </c>
      <c r="BC38" s="78">
        <v>67</v>
      </c>
      <c r="BD38" s="78">
        <v>67</v>
      </c>
      <c r="BE38" s="78">
        <v>67</v>
      </c>
    </row>
    <row r="39" spans="1:57" x14ac:dyDescent="0.2">
      <c r="A39" s="54"/>
      <c r="B39" s="54"/>
      <c r="C39" s="55"/>
      <c r="D39" s="55"/>
      <c r="E39" s="55">
        <v>2979</v>
      </c>
      <c r="F39" s="55" t="s">
        <v>83</v>
      </c>
      <c r="G39" s="56">
        <v>933</v>
      </c>
      <c r="H39" s="57">
        <v>15</v>
      </c>
      <c r="I39" s="57">
        <v>18</v>
      </c>
      <c r="J39" s="57">
        <v>15</v>
      </c>
      <c r="K39" s="57">
        <v>19</v>
      </c>
      <c r="L39" s="57">
        <v>20</v>
      </c>
      <c r="M39" s="57">
        <v>15</v>
      </c>
      <c r="N39" s="57">
        <v>14</v>
      </c>
      <c r="O39" s="57">
        <v>16</v>
      </c>
      <c r="P39" s="57">
        <v>18</v>
      </c>
      <c r="Q39" s="57">
        <v>17</v>
      </c>
      <c r="R39" s="57">
        <v>18</v>
      </c>
      <c r="S39" s="57">
        <v>9</v>
      </c>
      <c r="T39" s="57">
        <v>10</v>
      </c>
      <c r="U39" s="57">
        <v>12</v>
      </c>
      <c r="V39" s="57">
        <v>10</v>
      </c>
      <c r="W39" s="57">
        <v>12</v>
      </c>
      <c r="X39" s="57">
        <v>16</v>
      </c>
      <c r="Y39" s="57">
        <v>10</v>
      </c>
      <c r="Z39" s="57">
        <v>12</v>
      </c>
      <c r="AA39" s="57">
        <v>11</v>
      </c>
      <c r="AB39" s="57">
        <v>68</v>
      </c>
      <c r="AC39" s="57">
        <v>97</v>
      </c>
      <c r="AD39" s="57">
        <v>94</v>
      </c>
      <c r="AE39" s="57">
        <v>83</v>
      </c>
      <c r="AF39" s="57">
        <v>70</v>
      </c>
      <c r="AG39" s="57">
        <v>58</v>
      </c>
      <c r="AH39" s="57">
        <v>49</v>
      </c>
      <c r="AI39" s="57">
        <v>44</v>
      </c>
      <c r="AJ39" s="57">
        <v>30</v>
      </c>
      <c r="AK39" s="57">
        <v>20</v>
      </c>
      <c r="AL39" s="57">
        <v>14</v>
      </c>
      <c r="AM39" s="57">
        <v>9</v>
      </c>
      <c r="AN39" s="57">
        <v>5</v>
      </c>
      <c r="AO39" s="57">
        <v>5</v>
      </c>
      <c r="AP39" s="57">
        <v>0</v>
      </c>
      <c r="AQ39" s="57">
        <v>6</v>
      </c>
      <c r="AR39" s="57">
        <v>11</v>
      </c>
      <c r="AS39" s="57">
        <v>16</v>
      </c>
      <c r="AT39" s="57">
        <v>384</v>
      </c>
      <c r="AU39" s="57">
        <v>30</v>
      </c>
      <c r="AV39" s="57">
        <v>28</v>
      </c>
      <c r="AW39" s="57">
        <v>148</v>
      </c>
      <c r="AX39" s="57">
        <v>21</v>
      </c>
      <c r="AY39" s="73"/>
      <c r="AZ39" s="78">
        <v>21</v>
      </c>
      <c r="BA39" s="78">
        <v>21</v>
      </c>
      <c r="BB39" s="78">
        <v>21</v>
      </c>
      <c r="BC39" s="78">
        <v>21</v>
      </c>
      <c r="BD39" s="78">
        <v>21</v>
      </c>
      <c r="BE39" s="78">
        <v>21</v>
      </c>
    </row>
    <row r="40" spans="1:57" x14ac:dyDescent="0.2">
      <c r="A40" s="54"/>
      <c r="B40" s="54"/>
      <c r="C40" s="55"/>
      <c r="D40" s="55"/>
      <c r="E40" s="55">
        <v>2984</v>
      </c>
      <c r="F40" s="55" t="s">
        <v>84</v>
      </c>
      <c r="G40" s="56">
        <v>2340</v>
      </c>
      <c r="H40" s="57">
        <v>46</v>
      </c>
      <c r="I40" s="57">
        <v>48</v>
      </c>
      <c r="J40" s="57">
        <v>49</v>
      </c>
      <c r="K40" s="57">
        <v>55</v>
      </c>
      <c r="L40" s="57">
        <v>50</v>
      </c>
      <c r="M40" s="57">
        <v>47</v>
      </c>
      <c r="N40" s="57">
        <v>46</v>
      </c>
      <c r="O40" s="57">
        <v>47</v>
      </c>
      <c r="P40" s="57">
        <v>53</v>
      </c>
      <c r="Q40" s="57">
        <v>51</v>
      </c>
      <c r="R40" s="57">
        <v>52</v>
      </c>
      <c r="S40" s="57">
        <v>25</v>
      </c>
      <c r="T40" s="57">
        <v>26</v>
      </c>
      <c r="U40" s="57">
        <v>31</v>
      </c>
      <c r="V40" s="57">
        <v>26</v>
      </c>
      <c r="W40" s="57">
        <v>29</v>
      </c>
      <c r="X40" s="57">
        <v>36</v>
      </c>
      <c r="Y40" s="57">
        <v>28</v>
      </c>
      <c r="Z40" s="57">
        <v>31</v>
      </c>
      <c r="AA40" s="57">
        <v>27</v>
      </c>
      <c r="AB40" s="57">
        <v>162</v>
      </c>
      <c r="AC40" s="57">
        <v>232</v>
      </c>
      <c r="AD40" s="57">
        <v>221</v>
      </c>
      <c r="AE40" s="57">
        <v>196</v>
      </c>
      <c r="AF40" s="57">
        <v>165</v>
      </c>
      <c r="AG40" s="57">
        <v>137</v>
      </c>
      <c r="AH40" s="57">
        <v>119</v>
      </c>
      <c r="AI40" s="57">
        <v>106</v>
      </c>
      <c r="AJ40" s="57">
        <v>73</v>
      </c>
      <c r="AK40" s="57">
        <v>49</v>
      </c>
      <c r="AL40" s="57">
        <v>34</v>
      </c>
      <c r="AM40" s="57">
        <v>22</v>
      </c>
      <c r="AN40" s="57">
        <v>11</v>
      </c>
      <c r="AO40" s="57">
        <v>10</v>
      </c>
      <c r="AP40" s="57">
        <v>1</v>
      </c>
      <c r="AQ40" s="57">
        <v>17</v>
      </c>
      <c r="AR40" s="57">
        <v>24</v>
      </c>
      <c r="AS40" s="57">
        <v>61</v>
      </c>
      <c r="AT40" s="57">
        <v>1115</v>
      </c>
      <c r="AU40" s="57">
        <v>87</v>
      </c>
      <c r="AV40" s="57">
        <v>79</v>
      </c>
      <c r="AW40" s="57">
        <v>400</v>
      </c>
      <c r="AX40" s="57">
        <v>65</v>
      </c>
      <c r="AY40" s="73"/>
      <c r="AZ40" s="78">
        <v>65</v>
      </c>
      <c r="BA40" s="78">
        <v>65</v>
      </c>
      <c r="BB40" s="78">
        <v>65</v>
      </c>
      <c r="BC40" s="78">
        <v>65</v>
      </c>
      <c r="BD40" s="78">
        <v>65</v>
      </c>
      <c r="BE40" s="78">
        <v>65</v>
      </c>
    </row>
    <row r="41" spans="1:57" x14ac:dyDescent="0.2">
      <c r="A41" s="54"/>
      <c r="B41" s="54"/>
      <c r="C41" s="55"/>
      <c r="D41" s="55"/>
      <c r="E41" s="55">
        <v>2982</v>
      </c>
      <c r="F41" s="55" t="s">
        <v>85</v>
      </c>
      <c r="G41" s="56">
        <v>1448</v>
      </c>
      <c r="H41" s="57">
        <v>24</v>
      </c>
      <c r="I41" s="57">
        <v>25</v>
      </c>
      <c r="J41" s="57">
        <v>23</v>
      </c>
      <c r="K41" s="57">
        <v>31</v>
      </c>
      <c r="L41" s="57">
        <v>29</v>
      </c>
      <c r="M41" s="57">
        <v>26</v>
      </c>
      <c r="N41" s="57">
        <v>23</v>
      </c>
      <c r="O41" s="57">
        <v>26</v>
      </c>
      <c r="P41" s="57">
        <v>30</v>
      </c>
      <c r="Q41" s="57">
        <v>29</v>
      </c>
      <c r="R41" s="57">
        <v>30</v>
      </c>
      <c r="S41" s="57">
        <v>14</v>
      </c>
      <c r="T41" s="57">
        <v>15</v>
      </c>
      <c r="U41" s="57">
        <v>18</v>
      </c>
      <c r="V41" s="57">
        <v>15</v>
      </c>
      <c r="W41" s="57">
        <v>17</v>
      </c>
      <c r="X41" s="57">
        <v>21</v>
      </c>
      <c r="Y41" s="57">
        <v>16</v>
      </c>
      <c r="Z41" s="57">
        <v>18</v>
      </c>
      <c r="AA41" s="57">
        <v>17</v>
      </c>
      <c r="AB41" s="57">
        <v>104</v>
      </c>
      <c r="AC41" s="57">
        <v>149</v>
      </c>
      <c r="AD41" s="57">
        <v>143</v>
      </c>
      <c r="AE41" s="57">
        <v>128</v>
      </c>
      <c r="AF41" s="57">
        <v>108</v>
      </c>
      <c r="AG41" s="57">
        <v>90</v>
      </c>
      <c r="AH41" s="57">
        <v>78</v>
      </c>
      <c r="AI41" s="57">
        <v>71</v>
      </c>
      <c r="AJ41" s="57">
        <v>48</v>
      </c>
      <c r="AK41" s="57">
        <v>32</v>
      </c>
      <c r="AL41" s="57">
        <v>22</v>
      </c>
      <c r="AM41" s="57">
        <v>14</v>
      </c>
      <c r="AN41" s="57">
        <v>7</v>
      </c>
      <c r="AO41" s="57">
        <v>7</v>
      </c>
      <c r="AP41" s="57">
        <v>0</v>
      </c>
      <c r="AQ41" s="57">
        <v>12</v>
      </c>
      <c r="AR41" s="57">
        <v>17</v>
      </c>
      <c r="AS41" s="57">
        <v>22</v>
      </c>
      <c r="AT41" s="57">
        <v>594</v>
      </c>
      <c r="AU41" s="57">
        <v>47</v>
      </c>
      <c r="AV41" s="57">
        <v>43</v>
      </c>
      <c r="AW41" s="57">
        <v>222</v>
      </c>
      <c r="AX41" s="57">
        <v>38</v>
      </c>
      <c r="AY41" s="73"/>
      <c r="AZ41" s="78">
        <v>38</v>
      </c>
      <c r="BA41" s="78">
        <v>38</v>
      </c>
      <c r="BB41" s="78">
        <v>38</v>
      </c>
      <c r="BC41" s="78">
        <v>38</v>
      </c>
      <c r="BD41" s="78">
        <v>38</v>
      </c>
      <c r="BE41" s="78">
        <v>38</v>
      </c>
    </row>
    <row r="42" spans="1:57" x14ac:dyDescent="0.2">
      <c r="A42" s="54"/>
      <c r="B42" s="54"/>
      <c r="C42" s="55"/>
      <c r="D42" s="55"/>
      <c r="E42" s="55">
        <v>2983</v>
      </c>
      <c r="F42" s="55" t="s">
        <v>86</v>
      </c>
      <c r="G42" s="56">
        <v>1520</v>
      </c>
      <c r="H42" s="57">
        <v>30</v>
      </c>
      <c r="I42" s="57">
        <v>30</v>
      </c>
      <c r="J42" s="57">
        <v>29</v>
      </c>
      <c r="K42" s="57">
        <v>35</v>
      </c>
      <c r="L42" s="57">
        <v>31</v>
      </c>
      <c r="M42" s="57">
        <v>30</v>
      </c>
      <c r="N42" s="57">
        <v>29</v>
      </c>
      <c r="O42" s="57">
        <v>29</v>
      </c>
      <c r="P42" s="57">
        <v>32</v>
      </c>
      <c r="Q42" s="57">
        <v>30</v>
      </c>
      <c r="R42" s="57">
        <v>30</v>
      </c>
      <c r="S42" s="57">
        <v>15</v>
      </c>
      <c r="T42" s="57">
        <v>16</v>
      </c>
      <c r="U42" s="57">
        <v>20</v>
      </c>
      <c r="V42" s="57">
        <v>17</v>
      </c>
      <c r="W42" s="57">
        <v>19</v>
      </c>
      <c r="X42" s="57">
        <v>24</v>
      </c>
      <c r="Y42" s="57">
        <v>17</v>
      </c>
      <c r="Z42" s="57">
        <v>20</v>
      </c>
      <c r="AA42" s="57">
        <v>18</v>
      </c>
      <c r="AB42" s="57">
        <v>109</v>
      </c>
      <c r="AC42" s="57">
        <v>155</v>
      </c>
      <c r="AD42" s="57">
        <v>148</v>
      </c>
      <c r="AE42" s="57">
        <v>131</v>
      </c>
      <c r="AF42" s="57">
        <v>110</v>
      </c>
      <c r="AG42" s="57">
        <v>91</v>
      </c>
      <c r="AH42" s="57">
        <v>79</v>
      </c>
      <c r="AI42" s="57">
        <v>70</v>
      </c>
      <c r="AJ42" s="57">
        <v>46</v>
      </c>
      <c r="AK42" s="57">
        <v>31</v>
      </c>
      <c r="AL42" s="57">
        <v>21</v>
      </c>
      <c r="AM42" s="57">
        <v>14</v>
      </c>
      <c r="AN42" s="57">
        <v>7</v>
      </c>
      <c r="AO42" s="57">
        <v>7</v>
      </c>
      <c r="AP42" s="57">
        <v>1</v>
      </c>
      <c r="AQ42" s="57">
        <v>13</v>
      </c>
      <c r="AR42" s="57">
        <v>18</v>
      </c>
      <c r="AS42" s="57">
        <v>26</v>
      </c>
      <c r="AT42" s="57">
        <v>705</v>
      </c>
      <c r="AU42" s="57">
        <v>54</v>
      </c>
      <c r="AV42" s="57">
        <v>49</v>
      </c>
      <c r="AW42" s="57">
        <v>245</v>
      </c>
      <c r="AX42" s="57">
        <v>41</v>
      </c>
      <c r="AY42" s="73"/>
      <c r="AZ42" s="78">
        <v>41</v>
      </c>
      <c r="BA42" s="78">
        <v>41</v>
      </c>
      <c r="BB42" s="78">
        <v>41</v>
      </c>
      <c r="BC42" s="78">
        <v>41</v>
      </c>
      <c r="BD42" s="78">
        <v>41</v>
      </c>
      <c r="BE42" s="78">
        <v>41</v>
      </c>
    </row>
    <row r="43" spans="1:57" s="101" customFormat="1" ht="15" x14ac:dyDescent="0.25">
      <c r="A43" s="96" t="s">
        <v>87</v>
      </c>
      <c r="B43" s="96" t="s">
        <v>45</v>
      </c>
      <c r="C43" s="96" t="s">
        <v>45</v>
      </c>
      <c r="D43" s="96" t="s">
        <v>46</v>
      </c>
      <c r="E43" s="96"/>
      <c r="F43" s="96" t="s">
        <v>88</v>
      </c>
      <c r="G43" s="96">
        <v>5319</v>
      </c>
      <c r="H43" s="96">
        <v>88</v>
      </c>
      <c r="I43" s="96">
        <v>84</v>
      </c>
      <c r="J43" s="96">
        <v>84</v>
      </c>
      <c r="K43" s="96">
        <v>106</v>
      </c>
      <c r="L43" s="96">
        <v>101</v>
      </c>
      <c r="M43" s="96">
        <v>87</v>
      </c>
      <c r="N43" s="96">
        <v>67</v>
      </c>
      <c r="O43" s="96">
        <v>74</v>
      </c>
      <c r="P43" s="96">
        <v>83</v>
      </c>
      <c r="Q43" s="96">
        <v>90</v>
      </c>
      <c r="R43" s="96">
        <v>78</v>
      </c>
      <c r="S43" s="96">
        <v>99</v>
      </c>
      <c r="T43" s="96">
        <v>100</v>
      </c>
      <c r="U43" s="96">
        <v>95</v>
      </c>
      <c r="V43" s="96">
        <v>101</v>
      </c>
      <c r="W43" s="96">
        <v>106</v>
      </c>
      <c r="X43" s="96">
        <v>116</v>
      </c>
      <c r="Y43" s="96">
        <v>102</v>
      </c>
      <c r="Z43" s="96">
        <v>97</v>
      </c>
      <c r="AA43" s="96">
        <v>109</v>
      </c>
      <c r="AB43" s="96">
        <v>476</v>
      </c>
      <c r="AC43" s="96">
        <v>526</v>
      </c>
      <c r="AD43" s="96">
        <v>482</v>
      </c>
      <c r="AE43" s="96">
        <v>403</v>
      </c>
      <c r="AF43" s="96">
        <v>313</v>
      </c>
      <c r="AG43" s="96">
        <v>302</v>
      </c>
      <c r="AH43" s="96">
        <v>255</v>
      </c>
      <c r="AI43" s="96">
        <v>188</v>
      </c>
      <c r="AJ43" s="96">
        <v>146</v>
      </c>
      <c r="AK43" s="96">
        <v>127</v>
      </c>
      <c r="AL43" s="96">
        <v>86</v>
      </c>
      <c r="AM43" s="96">
        <v>63</v>
      </c>
      <c r="AN43" s="96">
        <v>44</v>
      </c>
      <c r="AO43" s="96">
        <v>41</v>
      </c>
      <c r="AP43" s="96">
        <v>7</v>
      </c>
      <c r="AQ43" s="96">
        <v>41</v>
      </c>
      <c r="AR43" s="96">
        <v>47</v>
      </c>
      <c r="AS43" s="96">
        <v>97</v>
      </c>
      <c r="AT43" s="96">
        <v>2742</v>
      </c>
      <c r="AU43" s="96">
        <v>220</v>
      </c>
      <c r="AV43" s="96">
        <v>255</v>
      </c>
      <c r="AW43" s="96">
        <v>1337</v>
      </c>
      <c r="AX43" s="96">
        <v>124</v>
      </c>
      <c r="AY43" s="102"/>
      <c r="AZ43" s="103">
        <v>124</v>
      </c>
      <c r="BA43" s="103">
        <v>124</v>
      </c>
      <c r="BB43" s="103">
        <v>124</v>
      </c>
      <c r="BC43" s="103">
        <v>124</v>
      </c>
      <c r="BD43" s="103">
        <v>124</v>
      </c>
      <c r="BE43" s="103">
        <v>124</v>
      </c>
    </row>
    <row r="44" spans="1:57" s="101" customFormat="1" ht="15" x14ac:dyDescent="0.25">
      <c r="A44" s="107" t="s">
        <v>89</v>
      </c>
      <c r="B44" s="107" t="s">
        <v>45</v>
      </c>
      <c r="C44" s="96" t="s">
        <v>45</v>
      </c>
      <c r="D44" s="96" t="s">
        <v>46</v>
      </c>
      <c r="E44" s="96"/>
      <c r="F44" s="96" t="s">
        <v>90</v>
      </c>
      <c r="G44" s="96">
        <v>10134</v>
      </c>
      <c r="H44" s="96">
        <v>146</v>
      </c>
      <c r="I44" s="96">
        <v>144</v>
      </c>
      <c r="J44" s="96">
        <v>128</v>
      </c>
      <c r="K44" s="96">
        <v>150</v>
      </c>
      <c r="L44" s="96">
        <v>133</v>
      </c>
      <c r="M44" s="96">
        <v>167</v>
      </c>
      <c r="N44" s="96">
        <v>187</v>
      </c>
      <c r="O44" s="96">
        <v>173</v>
      </c>
      <c r="P44" s="96">
        <v>198</v>
      </c>
      <c r="Q44" s="96">
        <v>195</v>
      </c>
      <c r="R44" s="96">
        <v>213</v>
      </c>
      <c r="S44" s="96">
        <v>208</v>
      </c>
      <c r="T44" s="96">
        <v>231</v>
      </c>
      <c r="U44" s="96">
        <v>205</v>
      </c>
      <c r="V44" s="96">
        <v>215</v>
      </c>
      <c r="W44" s="96">
        <v>240</v>
      </c>
      <c r="X44" s="96">
        <v>196</v>
      </c>
      <c r="Y44" s="96">
        <v>199</v>
      </c>
      <c r="Z44" s="96">
        <v>182</v>
      </c>
      <c r="AA44" s="96">
        <v>206</v>
      </c>
      <c r="AB44" s="96">
        <v>850</v>
      </c>
      <c r="AC44" s="96">
        <v>927</v>
      </c>
      <c r="AD44" s="96">
        <v>896</v>
      </c>
      <c r="AE44" s="96">
        <v>757</v>
      </c>
      <c r="AF44" s="96">
        <v>660</v>
      </c>
      <c r="AG44" s="96">
        <v>581</v>
      </c>
      <c r="AH44" s="96">
        <v>448</v>
      </c>
      <c r="AI44" s="96">
        <v>360</v>
      </c>
      <c r="AJ44" s="96">
        <v>274</v>
      </c>
      <c r="AK44" s="96">
        <v>227</v>
      </c>
      <c r="AL44" s="96">
        <v>175</v>
      </c>
      <c r="AM44" s="96">
        <v>133</v>
      </c>
      <c r="AN44" s="96">
        <v>64</v>
      </c>
      <c r="AO44" s="96">
        <v>66</v>
      </c>
      <c r="AP44" s="96">
        <v>4</v>
      </c>
      <c r="AQ44" s="96">
        <v>68</v>
      </c>
      <c r="AR44" s="96">
        <v>78</v>
      </c>
      <c r="AS44" s="96">
        <v>185</v>
      </c>
      <c r="AT44" s="96">
        <v>5496</v>
      </c>
      <c r="AU44" s="96">
        <v>518</v>
      </c>
      <c r="AV44" s="96">
        <v>516</v>
      </c>
      <c r="AW44" s="96">
        <v>2606</v>
      </c>
      <c r="AX44" s="96">
        <v>234</v>
      </c>
      <c r="AY44" s="102"/>
      <c r="AZ44" s="103">
        <v>234</v>
      </c>
      <c r="BA44" s="103">
        <v>234</v>
      </c>
      <c r="BB44" s="103">
        <v>234</v>
      </c>
      <c r="BC44" s="103">
        <v>234</v>
      </c>
      <c r="BD44" s="103">
        <v>234</v>
      </c>
      <c r="BE44" s="103">
        <v>234</v>
      </c>
    </row>
    <row r="45" spans="1:57" s="101" customFormat="1" ht="15" x14ac:dyDescent="0.25">
      <c r="A45" s="104" t="s">
        <v>91</v>
      </c>
      <c r="B45" s="104" t="s">
        <v>45</v>
      </c>
      <c r="C45" s="96" t="s">
        <v>45</v>
      </c>
      <c r="D45" s="96" t="s">
        <v>46</v>
      </c>
      <c r="E45" s="96"/>
      <c r="F45" s="96" t="s">
        <v>92</v>
      </c>
      <c r="G45" s="96">
        <v>7354</v>
      </c>
      <c r="H45" s="96">
        <v>62</v>
      </c>
      <c r="I45" s="96">
        <v>55</v>
      </c>
      <c r="J45" s="96">
        <v>48</v>
      </c>
      <c r="K45" s="96">
        <v>51</v>
      </c>
      <c r="L45" s="96">
        <v>40</v>
      </c>
      <c r="M45" s="96">
        <v>50</v>
      </c>
      <c r="N45" s="96">
        <v>128</v>
      </c>
      <c r="O45" s="96">
        <v>113</v>
      </c>
      <c r="P45" s="96">
        <v>153</v>
      </c>
      <c r="Q45" s="96">
        <v>133</v>
      </c>
      <c r="R45" s="96">
        <v>133</v>
      </c>
      <c r="S45" s="96">
        <v>157</v>
      </c>
      <c r="T45" s="96">
        <v>152</v>
      </c>
      <c r="U45" s="96">
        <v>141</v>
      </c>
      <c r="V45" s="96">
        <v>165</v>
      </c>
      <c r="W45" s="96">
        <v>159</v>
      </c>
      <c r="X45" s="96">
        <v>166</v>
      </c>
      <c r="Y45" s="96">
        <v>176</v>
      </c>
      <c r="Z45" s="96">
        <v>174</v>
      </c>
      <c r="AA45" s="96">
        <v>190</v>
      </c>
      <c r="AB45" s="96">
        <v>736</v>
      </c>
      <c r="AC45" s="96">
        <v>633</v>
      </c>
      <c r="AD45" s="96">
        <v>612</v>
      </c>
      <c r="AE45" s="96">
        <v>511</v>
      </c>
      <c r="AF45" s="96">
        <v>540</v>
      </c>
      <c r="AG45" s="96">
        <v>496</v>
      </c>
      <c r="AH45" s="96">
        <v>334</v>
      </c>
      <c r="AI45" s="96">
        <v>270</v>
      </c>
      <c r="AJ45" s="96">
        <v>224</v>
      </c>
      <c r="AK45" s="96">
        <v>195</v>
      </c>
      <c r="AL45" s="96">
        <v>126</v>
      </c>
      <c r="AM45" s="96">
        <v>109</v>
      </c>
      <c r="AN45" s="96">
        <v>65</v>
      </c>
      <c r="AO45" s="96">
        <v>57</v>
      </c>
      <c r="AP45" s="96">
        <v>4</v>
      </c>
      <c r="AQ45" s="96">
        <v>32</v>
      </c>
      <c r="AR45" s="96">
        <v>30</v>
      </c>
      <c r="AS45" s="96">
        <v>81</v>
      </c>
      <c r="AT45" s="96">
        <v>3799</v>
      </c>
      <c r="AU45" s="96">
        <v>307</v>
      </c>
      <c r="AV45" s="96">
        <v>435</v>
      </c>
      <c r="AW45" s="96">
        <v>1880</v>
      </c>
      <c r="AX45" s="96">
        <v>103</v>
      </c>
      <c r="AY45" s="102"/>
      <c r="AZ45" s="103">
        <v>103</v>
      </c>
      <c r="BA45" s="103">
        <v>103</v>
      </c>
      <c r="BB45" s="103">
        <v>103</v>
      </c>
      <c r="BC45" s="103">
        <v>103</v>
      </c>
      <c r="BD45" s="103">
        <v>103</v>
      </c>
      <c r="BE45" s="103">
        <v>103</v>
      </c>
    </row>
    <row r="46" spans="1:57" x14ac:dyDescent="0.2">
      <c r="A46" s="63" t="s">
        <v>93</v>
      </c>
      <c r="B46" s="64"/>
    </row>
    <row r="47" spans="1:57" x14ac:dyDescent="0.2">
      <c r="A47" s="65" t="s">
        <v>94</v>
      </c>
      <c r="B47" s="66"/>
      <c r="G47" s="62"/>
    </row>
    <row r="48" spans="1:57" x14ac:dyDescent="0.2"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</row>
    <row r="49" spans="7:50" x14ac:dyDescent="0.2"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</row>
    <row r="50" spans="7:50" x14ac:dyDescent="0.2"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</row>
    <row r="51" spans="7:50" x14ac:dyDescent="0.2"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</row>
    <row r="52" spans="7:50" x14ac:dyDescent="0.2"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</row>
    <row r="53" spans="7:50" x14ac:dyDescent="0.2"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</row>
    <row r="54" spans="7:50" x14ac:dyDescent="0.2"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</row>
  </sheetData>
  <mergeCells count="10">
    <mergeCell ref="A7:A8"/>
    <mergeCell ref="B7:B8"/>
    <mergeCell ref="C7:C8"/>
    <mergeCell ref="D7:D8"/>
    <mergeCell ref="AP6:AR6"/>
    <mergeCell ref="AS6:AS7"/>
    <mergeCell ref="AT6:AT7"/>
    <mergeCell ref="AU6:AW6"/>
    <mergeCell ref="AX6:AX7"/>
    <mergeCell ref="E7:E8"/>
  </mergeCells>
  <conditionalFormatting sqref="H9:BE42">
    <cfRule type="cellIs" dxfId="1" priority="1" operator="lessThan">
      <formula>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E51"/>
  <sheetViews>
    <sheetView topLeftCell="A7" workbookViewId="0">
      <pane xSplit="6" ySplit="2" topLeftCell="AO9" activePane="bottomRight" state="frozen"/>
      <selection activeCell="A7" sqref="A7"/>
      <selection pane="topRight" activeCell="F7" sqref="F7"/>
      <selection pane="bottomLeft" activeCell="A9" sqref="A9"/>
      <selection pane="bottomRight" activeCell="F25" sqref="F25"/>
    </sheetView>
  </sheetViews>
  <sheetFormatPr baseColWidth="10" defaultColWidth="17.28515625" defaultRowHeight="12.75" x14ac:dyDescent="0.2"/>
  <cols>
    <col min="1" max="1" width="9.7109375" style="2" customWidth="1"/>
    <col min="2" max="5" width="11" style="2" customWidth="1"/>
    <col min="6" max="6" width="18.28515625" style="2" customWidth="1"/>
    <col min="7" max="7" width="13.5703125" style="2" customWidth="1"/>
    <col min="8" max="27" width="10.7109375" style="2" customWidth="1"/>
    <col min="28" max="28" width="11.85546875" style="2" bestFit="1" customWidth="1"/>
    <col min="29" max="29" width="12.140625" style="2" bestFit="1" customWidth="1"/>
    <col min="30" max="32" width="11.85546875" style="2" bestFit="1" customWidth="1"/>
    <col min="33" max="33" width="10.7109375" style="2" customWidth="1"/>
    <col min="34" max="35" width="11.85546875" style="2" bestFit="1" customWidth="1"/>
    <col min="36" max="36" width="11.42578125" style="2" bestFit="1" customWidth="1"/>
    <col min="37" max="43" width="10.7109375" style="2" customWidth="1"/>
    <col min="44" max="44" width="11.5703125" style="2" customWidth="1"/>
    <col min="45" max="45" width="12.28515625" style="2" customWidth="1"/>
    <col min="46" max="49" width="12.42578125" style="2" customWidth="1"/>
    <col min="50" max="50" width="11.5703125" style="2" customWidth="1"/>
    <col min="51" max="51" width="10.140625" style="2" customWidth="1"/>
    <col min="52" max="52" width="11.28515625" style="2" customWidth="1"/>
    <col min="53" max="53" width="9.7109375" style="2" bestFit="1" customWidth="1"/>
    <col min="54" max="54" width="10.7109375" style="2" bestFit="1" customWidth="1"/>
    <col min="55" max="55" width="9.7109375" style="2" bestFit="1" customWidth="1"/>
    <col min="56" max="56" width="10.7109375" style="2" bestFit="1" customWidth="1"/>
    <col min="57" max="57" width="11.7109375" style="2" bestFit="1" customWidth="1"/>
    <col min="58" max="16384" width="17.28515625" style="2"/>
  </cols>
  <sheetData>
    <row r="4" spans="1:57" ht="20.25" x14ac:dyDescent="0.3">
      <c r="A4" s="1" t="s">
        <v>0</v>
      </c>
      <c r="B4" s="1"/>
    </row>
    <row r="5" spans="1:57" ht="13.5" thickBot="1" x14ac:dyDescent="0.25">
      <c r="A5" s="2" t="s">
        <v>1</v>
      </c>
    </row>
    <row r="6" spans="1:57" ht="15.75" customHeight="1" thickBot="1" x14ac:dyDescent="0.25">
      <c r="A6" s="3" t="s">
        <v>2</v>
      </c>
      <c r="B6" s="3"/>
      <c r="D6" s="4"/>
      <c r="E6" s="4"/>
      <c r="H6" s="5" t="s">
        <v>3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7"/>
      <c r="AB6" s="8" t="s">
        <v>4</v>
      </c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9"/>
      <c r="AO6" s="10"/>
      <c r="AP6" s="123" t="s">
        <v>5</v>
      </c>
      <c r="AQ6" s="124"/>
      <c r="AR6" s="125"/>
      <c r="AS6" s="126" t="s">
        <v>6</v>
      </c>
      <c r="AT6" s="128" t="s">
        <v>7</v>
      </c>
      <c r="AU6" s="130" t="s">
        <v>8</v>
      </c>
      <c r="AV6" s="130"/>
      <c r="AW6" s="130"/>
      <c r="AX6" s="128" t="s">
        <v>9</v>
      </c>
    </row>
    <row r="7" spans="1:57" ht="32.25" customHeight="1" x14ac:dyDescent="0.2">
      <c r="A7" s="11" t="s">
        <v>10</v>
      </c>
      <c r="B7" s="12" t="s">
        <v>11</v>
      </c>
      <c r="C7" s="12" t="s">
        <v>12</v>
      </c>
      <c r="D7" s="13" t="s">
        <v>13</v>
      </c>
      <c r="E7" s="121" t="s">
        <v>103</v>
      </c>
      <c r="F7" s="14" t="s">
        <v>14</v>
      </c>
      <c r="G7" s="15" t="s">
        <v>15</v>
      </c>
      <c r="H7" s="16" t="s">
        <v>16</v>
      </c>
      <c r="I7" s="17">
        <v>1</v>
      </c>
      <c r="J7" s="18">
        <v>2</v>
      </c>
      <c r="K7" s="18">
        <v>3</v>
      </c>
      <c r="L7" s="19">
        <v>4</v>
      </c>
      <c r="M7" s="18">
        <v>5</v>
      </c>
      <c r="N7" s="18">
        <v>6</v>
      </c>
      <c r="O7" s="17">
        <v>7</v>
      </c>
      <c r="P7" s="18">
        <v>8</v>
      </c>
      <c r="Q7" s="19">
        <v>9</v>
      </c>
      <c r="R7" s="18">
        <v>10</v>
      </c>
      <c r="S7" s="17">
        <v>11</v>
      </c>
      <c r="T7" s="18">
        <v>12</v>
      </c>
      <c r="U7" s="18">
        <v>13</v>
      </c>
      <c r="V7" s="19">
        <v>14</v>
      </c>
      <c r="W7" s="18">
        <v>15</v>
      </c>
      <c r="X7" s="17">
        <v>16</v>
      </c>
      <c r="Y7" s="18">
        <v>17</v>
      </c>
      <c r="Z7" s="18">
        <v>18</v>
      </c>
      <c r="AA7" s="19">
        <v>19</v>
      </c>
      <c r="AB7" s="20" t="s">
        <v>17</v>
      </c>
      <c r="AC7" s="21" t="s">
        <v>18</v>
      </c>
      <c r="AD7" s="20" t="s">
        <v>19</v>
      </c>
      <c r="AE7" s="21" t="s">
        <v>20</v>
      </c>
      <c r="AF7" s="20" t="s">
        <v>21</v>
      </c>
      <c r="AG7" s="21" t="s">
        <v>22</v>
      </c>
      <c r="AH7" s="20" t="s">
        <v>23</v>
      </c>
      <c r="AI7" s="21" t="s">
        <v>24</v>
      </c>
      <c r="AJ7" s="20" t="s">
        <v>25</v>
      </c>
      <c r="AK7" s="21" t="s">
        <v>26</v>
      </c>
      <c r="AL7" s="20" t="s">
        <v>27</v>
      </c>
      <c r="AM7" s="21" t="s">
        <v>28</v>
      </c>
      <c r="AN7" s="22" t="s">
        <v>29</v>
      </c>
      <c r="AO7" s="22" t="s">
        <v>30</v>
      </c>
      <c r="AP7" s="23" t="s">
        <v>31</v>
      </c>
      <c r="AQ7" s="23" t="s">
        <v>32</v>
      </c>
      <c r="AR7" s="23" t="s">
        <v>33</v>
      </c>
      <c r="AS7" s="127"/>
      <c r="AT7" s="129"/>
      <c r="AU7" s="24" t="s">
        <v>34</v>
      </c>
      <c r="AV7" s="25" t="s">
        <v>35</v>
      </c>
      <c r="AW7" s="26" t="s">
        <v>36</v>
      </c>
      <c r="AX7" s="131"/>
      <c r="AZ7" s="27" t="s">
        <v>37</v>
      </c>
      <c r="BA7" s="27" t="s">
        <v>38</v>
      </c>
      <c r="BB7" s="28" t="s">
        <v>39</v>
      </c>
      <c r="BC7" s="28" t="s">
        <v>40</v>
      </c>
      <c r="BD7" s="28" t="s">
        <v>41</v>
      </c>
      <c r="BE7" s="29" t="s">
        <v>42</v>
      </c>
    </row>
    <row r="8" spans="1:57" s="44" customFormat="1" ht="32.25" customHeight="1" x14ac:dyDescent="0.25">
      <c r="A8" s="30"/>
      <c r="B8" s="31"/>
      <c r="C8" s="31"/>
      <c r="D8" s="32"/>
      <c r="E8" s="122"/>
      <c r="F8" s="33" t="s">
        <v>95</v>
      </c>
      <c r="G8" s="34">
        <v>54992</v>
      </c>
      <c r="H8" s="35">
        <v>778</v>
      </c>
      <c r="I8" s="36">
        <v>886</v>
      </c>
      <c r="J8" s="36">
        <v>807</v>
      </c>
      <c r="K8" s="36">
        <v>922</v>
      </c>
      <c r="L8" s="36">
        <v>910</v>
      </c>
      <c r="M8" s="36">
        <v>942</v>
      </c>
      <c r="N8" s="36">
        <v>1061</v>
      </c>
      <c r="O8" s="36">
        <v>1018</v>
      </c>
      <c r="P8" s="36">
        <v>1104</v>
      </c>
      <c r="Q8" s="36">
        <v>1071</v>
      </c>
      <c r="R8" s="36">
        <v>1105</v>
      </c>
      <c r="S8" s="36">
        <v>1026</v>
      </c>
      <c r="T8" s="36">
        <v>1032</v>
      </c>
      <c r="U8" s="36">
        <v>1111</v>
      </c>
      <c r="V8" s="36">
        <v>1120</v>
      </c>
      <c r="W8" s="36">
        <v>1010</v>
      </c>
      <c r="X8" s="36">
        <v>1095</v>
      </c>
      <c r="Y8" s="36">
        <v>1013</v>
      </c>
      <c r="Z8" s="36">
        <v>992</v>
      </c>
      <c r="AA8" s="36">
        <v>981</v>
      </c>
      <c r="AB8" s="37">
        <v>5052</v>
      </c>
      <c r="AC8" s="37">
        <v>5136</v>
      </c>
      <c r="AD8" s="37">
        <v>4743</v>
      </c>
      <c r="AE8" s="37">
        <v>4012</v>
      </c>
      <c r="AF8" s="37">
        <v>3522</v>
      </c>
      <c r="AG8" s="37">
        <v>3127</v>
      </c>
      <c r="AH8" s="37">
        <v>2556</v>
      </c>
      <c r="AI8" s="37">
        <v>2011</v>
      </c>
      <c r="AJ8" s="37">
        <v>1526</v>
      </c>
      <c r="AK8" s="37">
        <v>1210</v>
      </c>
      <c r="AL8" s="37">
        <v>849</v>
      </c>
      <c r="AM8" s="37">
        <v>609</v>
      </c>
      <c r="AN8" s="37">
        <v>363</v>
      </c>
      <c r="AO8" s="37">
        <v>292</v>
      </c>
      <c r="AP8" s="38">
        <v>45</v>
      </c>
      <c r="AQ8" s="38">
        <v>353</v>
      </c>
      <c r="AR8" s="38">
        <v>425</v>
      </c>
      <c r="AS8" s="39">
        <v>939</v>
      </c>
      <c r="AT8" s="40">
        <v>28554</v>
      </c>
      <c r="AU8" s="41">
        <v>2616</v>
      </c>
      <c r="AV8" s="42">
        <v>2507</v>
      </c>
      <c r="AW8" s="42">
        <v>13217</v>
      </c>
      <c r="AX8" s="43">
        <v>1188</v>
      </c>
      <c r="AZ8" s="67">
        <v>54992</v>
      </c>
      <c r="BA8" s="67">
        <v>11630</v>
      </c>
      <c r="BB8" s="68">
        <v>6381</v>
      </c>
      <c r="BC8" s="68">
        <v>12161</v>
      </c>
      <c r="BD8" s="68">
        <v>19971</v>
      </c>
      <c r="BE8" s="69">
        <v>4849</v>
      </c>
    </row>
    <row r="9" spans="1:57" x14ac:dyDescent="0.2">
      <c r="A9" s="54" t="s">
        <v>44</v>
      </c>
      <c r="B9" s="54" t="s">
        <v>45</v>
      </c>
      <c r="C9" s="55" t="s">
        <v>45</v>
      </c>
      <c r="D9" s="55" t="s">
        <v>46</v>
      </c>
      <c r="E9" s="55">
        <v>2974</v>
      </c>
      <c r="F9" s="55" t="s">
        <v>96</v>
      </c>
      <c r="G9" s="56">
        <v>13044</v>
      </c>
      <c r="H9" s="57">
        <v>210</v>
      </c>
      <c r="I9" s="57">
        <v>251</v>
      </c>
      <c r="J9" s="57">
        <v>237</v>
      </c>
      <c r="K9" s="57">
        <v>237</v>
      </c>
      <c r="L9" s="57">
        <v>233</v>
      </c>
      <c r="M9" s="57">
        <v>232</v>
      </c>
      <c r="N9" s="57">
        <v>276</v>
      </c>
      <c r="O9" s="57">
        <v>282</v>
      </c>
      <c r="P9" s="57">
        <v>273</v>
      </c>
      <c r="Q9" s="57">
        <v>263</v>
      </c>
      <c r="R9" s="57">
        <v>235</v>
      </c>
      <c r="S9" s="57">
        <v>269</v>
      </c>
      <c r="T9" s="57">
        <v>274</v>
      </c>
      <c r="U9" s="57">
        <v>320</v>
      </c>
      <c r="V9" s="57">
        <v>268</v>
      </c>
      <c r="W9" s="57">
        <v>269</v>
      </c>
      <c r="X9" s="57">
        <v>269</v>
      </c>
      <c r="Y9" s="57">
        <v>249</v>
      </c>
      <c r="Z9" s="57">
        <v>261</v>
      </c>
      <c r="AA9" s="57">
        <v>241</v>
      </c>
      <c r="AB9" s="57">
        <v>1206</v>
      </c>
      <c r="AC9" s="57">
        <v>1227</v>
      </c>
      <c r="AD9" s="57">
        <v>1142</v>
      </c>
      <c r="AE9" s="57">
        <v>946</v>
      </c>
      <c r="AF9" s="57">
        <v>734</v>
      </c>
      <c r="AG9" s="57">
        <v>668</v>
      </c>
      <c r="AH9" s="57">
        <v>539</v>
      </c>
      <c r="AI9" s="57">
        <v>426</v>
      </c>
      <c r="AJ9" s="57">
        <v>332</v>
      </c>
      <c r="AK9" s="57">
        <v>248</v>
      </c>
      <c r="AL9" s="57">
        <v>166</v>
      </c>
      <c r="AM9" s="57">
        <v>109</v>
      </c>
      <c r="AN9" s="57">
        <v>86</v>
      </c>
      <c r="AO9" s="57">
        <v>66</v>
      </c>
      <c r="AP9" s="57">
        <v>17</v>
      </c>
      <c r="AQ9" s="57">
        <v>98</v>
      </c>
      <c r="AR9" s="57">
        <v>119</v>
      </c>
      <c r="AS9" s="57">
        <v>280</v>
      </c>
      <c r="AT9" s="57">
        <v>6802</v>
      </c>
      <c r="AU9" s="57">
        <v>641</v>
      </c>
      <c r="AV9" s="57">
        <v>599</v>
      </c>
      <c r="AW9" s="57">
        <v>3246</v>
      </c>
      <c r="AX9" s="57">
        <v>319</v>
      </c>
      <c r="AY9" s="58"/>
      <c r="AZ9" s="59">
        <v>13044</v>
      </c>
      <c r="BA9" s="59">
        <v>2998</v>
      </c>
      <c r="BB9" s="60">
        <v>1649</v>
      </c>
      <c r="BC9" s="60">
        <v>2935</v>
      </c>
      <c r="BD9" s="60">
        <v>4455</v>
      </c>
      <c r="BE9" s="61">
        <v>1007</v>
      </c>
    </row>
    <row r="10" spans="1:57" s="53" customFormat="1" x14ac:dyDescent="0.2">
      <c r="A10" s="45"/>
      <c r="B10" s="45"/>
      <c r="C10" s="46"/>
      <c r="D10" s="46"/>
      <c r="E10" s="46"/>
      <c r="F10" s="46" t="s">
        <v>97</v>
      </c>
      <c r="G10" s="47">
        <v>6684</v>
      </c>
      <c r="H10" s="48">
        <v>69</v>
      </c>
      <c r="I10" s="48">
        <v>82</v>
      </c>
      <c r="J10" s="48">
        <v>69</v>
      </c>
      <c r="K10" s="48">
        <v>78</v>
      </c>
      <c r="L10" s="48">
        <v>72</v>
      </c>
      <c r="M10" s="48">
        <v>77</v>
      </c>
      <c r="N10" s="48">
        <v>110</v>
      </c>
      <c r="O10" s="48">
        <v>91</v>
      </c>
      <c r="P10" s="48">
        <v>114</v>
      </c>
      <c r="Q10" s="48">
        <v>92</v>
      </c>
      <c r="R10" s="48">
        <v>113</v>
      </c>
      <c r="S10" s="48">
        <v>132</v>
      </c>
      <c r="T10" s="48">
        <v>118</v>
      </c>
      <c r="U10" s="48">
        <v>134</v>
      </c>
      <c r="V10" s="48">
        <v>127</v>
      </c>
      <c r="W10" s="48">
        <v>119</v>
      </c>
      <c r="X10" s="48">
        <v>133</v>
      </c>
      <c r="Y10" s="48">
        <v>136</v>
      </c>
      <c r="Z10" s="48">
        <v>116</v>
      </c>
      <c r="AA10" s="48">
        <v>113</v>
      </c>
      <c r="AB10" s="48">
        <v>680</v>
      </c>
      <c r="AC10" s="48">
        <v>641</v>
      </c>
      <c r="AD10" s="48">
        <v>591</v>
      </c>
      <c r="AE10" s="48">
        <v>536</v>
      </c>
      <c r="AF10" s="48">
        <v>443</v>
      </c>
      <c r="AG10" s="48">
        <v>435</v>
      </c>
      <c r="AH10" s="48">
        <v>337</v>
      </c>
      <c r="AI10" s="48">
        <v>267</v>
      </c>
      <c r="AJ10" s="48">
        <v>187</v>
      </c>
      <c r="AK10" s="48">
        <v>167</v>
      </c>
      <c r="AL10" s="48">
        <v>110</v>
      </c>
      <c r="AM10" s="48">
        <v>100</v>
      </c>
      <c r="AN10" s="48">
        <v>53</v>
      </c>
      <c r="AO10" s="48">
        <v>42</v>
      </c>
      <c r="AP10" s="48">
        <v>7</v>
      </c>
      <c r="AQ10" s="48">
        <v>36</v>
      </c>
      <c r="AR10" s="48">
        <v>32</v>
      </c>
      <c r="AS10" s="48">
        <v>78</v>
      </c>
      <c r="AT10" s="48">
        <v>3711</v>
      </c>
      <c r="AU10" s="48">
        <v>302</v>
      </c>
      <c r="AV10" s="48">
        <v>331</v>
      </c>
      <c r="AW10" s="48">
        <v>1843</v>
      </c>
      <c r="AX10" s="48">
        <v>118</v>
      </c>
      <c r="AY10" s="49"/>
      <c r="AZ10" s="50">
        <v>6684</v>
      </c>
      <c r="BA10" s="50">
        <v>1099</v>
      </c>
      <c r="BB10" s="51">
        <v>767</v>
      </c>
      <c r="BC10" s="51">
        <v>1550</v>
      </c>
      <c r="BD10" s="51">
        <v>2609</v>
      </c>
      <c r="BE10" s="52">
        <v>659</v>
      </c>
    </row>
    <row r="11" spans="1:57" x14ac:dyDescent="0.2">
      <c r="A11" s="54"/>
      <c r="B11" s="54"/>
      <c r="C11" s="55"/>
      <c r="D11" s="55"/>
      <c r="E11" s="55">
        <v>2964</v>
      </c>
      <c r="F11" s="55" t="s">
        <v>98</v>
      </c>
      <c r="G11" s="56">
        <v>2528</v>
      </c>
      <c r="H11" s="57">
        <v>26</v>
      </c>
      <c r="I11" s="57">
        <v>35</v>
      </c>
      <c r="J11" s="57">
        <v>25</v>
      </c>
      <c r="K11" s="57">
        <v>30</v>
      </c>
      <c r="L11" s="57">
        <v>29</v>
      </c>
      <c r="M11" s="57">
        <v>28</v>
      </c>
      <c r="N11" s="57">
        <v>35</v>
      </c>
      <c r="O11" s="57">
        <v>26</v>
      </c>
      <c r="P11" s="57">
        <v>42</v>
      </c>
      <c r="Q11" s="57">
        <v>26</v>
      </c>
      <c r="R11" s="57">
        <v>39</v>
      </c>
      <c r="S11" s="57">
        <v>47</v>
      </c>
      <c r="T11" s="57">
        <v>34</v>
      </c>
      <c r="U11" s="57">
        <v>50</v>
      </c>
      <c r="V11" s="57">
        <v>39</v>
      </c>
      <c r="W11" s="57">
        <v>31</v>
      </c>
      <c r="X11" s="57">
        <v>42</v>
      </c>
      <c r="Y11" s="57">
        <v>49</v>
      </c>
      <c r="Z11" s="57">
        <v>41</v>
      </c>
      <c r="AA11" s="57">
        <v>33</v>
      </c>
      <c r="AB11" s="57">
        <v>257</v>
      </c>
      <c r="AC11" s="57">
        <v>244</v>
      </c>
      <c r="AD11" s="57">
        <v>224</v>
      </c>
      <c r="AE11" s="57">
        <v>227</v>
      </c>
      <c r="AF11" s="57">
        <v>163</v>
      </c>
      <c r="AG11" s="57">
        <v>184</v>
      </c>
      <c r="AH11" s="57">
        <v>134</v>
      </c>
      <c r="AI11" s="57">
        <v>115</v>
      </c>
      <c r="AJ11" s="57">
        <v>74</v>
      </c>
      <c r="AK11" s="57">
        <v>74</v>
      </c>
      <c r="AL11" s="57">
        <v>39</v>
      </c>
      <c r="AM11" s="57">
        <v>41</v>
      </c>
      <c r="AN11" s="57">
        <v>24</v>
      </c>
      <c r="AO11" s="57">
        <v>21</v>
      </c>
      <c r="AP11" s="57">
        <v>4</v>
      </c>
      <c r="AQ11" s="57">
        <v>15</v>
      </c>
      <c r="AR11" s="57">
        <v>11</v>
      </c>
      <c r="AS11" s="57">
        <v>32</v>
      </c>
      <c r="AT11" s="57">
        <v>1250</v>
      </c>
      <c r="AU11" s="57">
        <v>91</v>
      </c>
      <c r="AV11" s="57">
        <v>102</v>
      </c>
      <c r="AW11" s="57">
        <v>587</v>
      </c>
      <c r="AX11" s="57">
        <v>41</v>
      </c>
      <c r="AY11" s="58"/>
      <c r="AZ11" s="59">
        <v>2528</v>
      </c>
      <c r="BA11" s="59">
        <v>388</v>
      </c>
      <c r="BB11" s="60">
        <v>245</v>
      </c>
      <c r="BC11" s="60">
        <v>575</v>
      </c>
      <c r="BD11" s="60">
        <v>1047</v>
      </c>
      <c r="BE11" s="61">
        <v>273</v>
      </c>
    </row>
    <row r="12" spans="1:57" x14ac:dyDescent="0.2">
      <c r="A12" s="54"/>
      <c r="B12" s="54"/>
      <c r="C12" s="55"/>
      <c r="D12" s="55"/>
      <c r="E12" s="55">
        <v>2975</v>
      </c>
      <c r="F12" s="55" t="s">
        <v>49</v>
      </c>
      <c r="G12" s="56">
        <v>665</v>
      </c>
      <c r="H12" s="57">
        <v>13</v>
      </c>
      <c r="I12" s="57">
        <v>16</v>
      </c>
      <c r="J12" s="57">
        <v>14</v>
      </c>
      <c r="K12" s="57">
        <v>14</v>
      </c>
      <c r="L12" s="57">
        <v>12</v>
      </c>
      <c r="M12" s="57">
        <v>12</v>
      </c>
      <c r="N12" s="57">
        <v>13</v>
      </c>
      <c r="O12" s="57">
        <v>13</v>
      </c>
      <c r="P12" s="57">
        <v>13</v>
      </c>
      <c r="Q12" s="57">
        <v>14</v>
      </c>
      <c r="R12" s="57">
        <v>13</v>
      </c>
      <c r="S12" s="57">
        <v>15</v>
      </c>
      <c r="T12" s="57">
        <v>15</v>
      </c>
      <c r="U12" s="57">
        <v>18</v>
      </c>
      <c r="V12" s="57">
        <v>14</v>
      </c>
      <c r="W12" s="57">
        <v>14</v>
      </c>
      <c r="X12" s="57">
        <v>13</v>
      </c>
      <c r="Y12" s="57">
        <v>12</v>
      </c>
      <c r="Z12" s="57">
        <v>12</v>
      </c>
      <c r="AA12" s="57">
        <v>12</v>
      </c>
      <c r="AB12" s="57">
        <v>60</v>
      </c>
      <c r="AC12" s="57">
        <v>61</v>
      </c>
      <c r="AD12" s="57">
        <v>58</v>
      </c>
      <c r="AE12" s="57">
        <v>48</v>
      </c>
      <c r="AF12" s="57">
        <v>37</v>
      </c>
      <c r="AG12" s="57">
        <v>34</v>
      </c>
      <c r="AH12" s="57">
        <v>27</v>
      </c>
      <c r="AI12" s="57">
        <v>21</v>
      </c>
      <c r="AJ12" s="57">
        <v>16</v>
      </c>
      <c r="AK12" s="57">
        <v>12</v>
      </c>
      <c r="AL12" s="57">
        <v>7</v>
      </c>
      <c r="AM12" s="57">
        <v>5</v>
      </c>
      <c r="AN12" s="57">
        <v>4</v>
      </c>
      <c r="AO12" s="57">
        <v>3</v>
      </c>
      <c r="AP12" s="57">
        <v>0</v>
      </c>
      <c r="AQ12" s="57">
        <v>4</v>
      </c>
      <c r="AR12" s="57">
        <v>5</v>
      </c>
      <c r="AS12" s="57">
        <v>6</v>
      </c>
      <c r="AT12" s="57">
        <v>512</v>
      </c>
      <c r="AU12" s="57">
        <v>49</v>
      </c>
      <c r="AV12" s="57">
        <v>45</v>
      </c>
      <c r="AW12" s="57">
        <v>240</v>
      </c>
      <c r="AX12" s="57">
        <v>25</v>
      </c>
      <c r="AY12" s="58"/>
      <c r="AZ12" s="59">
        <v>665</v>
      </c>
      <c r="BA12" s="59">
        <v>162</v>
      </c>
      <c r="BB12" s="60">
        <v>86</v>
      </c>
      <c r="BC12" s="60">
        <v>145</v>
      </c>
      <c r="BD12" s="60">
        <v>225</v>
      </c>
      <c r="BE12" s="61">
        <v>47</v>
      </c>
    </row>
    <row r="13" spans="1:57" x14ac:dyDescent="0.2">
      <c r="A13" s="54" t="s">
        <v>51</v>
      </c>
      <c r="B13" s="54" t="s">
        <v>45</v>
      </c>
      <c r="C13" s="55" t="s">
        <v>45</v>
      </c>
      <c r="D13" s="55" t="s">
        <v>46</v>
      </c>
      <c r="E13" s="55">
        <v>2973</v>
      </c>
      <c r="F13" s="55" t="s">
        <v>73</v>
      </c>
      <c r="G13" s="56">
        <v>3491</v>
      </c>
      <c r="H13" s="57">
        <v>30</v>
      </c>
      <c r="I13" s="57">
        <v>31</v>
      </c>
      <c r="J13" s="57">
        <v>30</v>
      </c>
      <c r="K13" s="57">
        <v>34</v>
      </c>
      <c r="L13" s="57">
        <v>31</v>
      </c>
      <c r="M13" s="57">
        <v>37</v>
      </c>
      <c r="N13" s="57">
        <v>62</v>
      </c>
      <c r="O13" s="57">
        <v>52</v>
      </c>
      <c r="P13" s="57">
        <v>59</v>
      </c>
      <c r="Q13" s="57">
        <v>52</v>
      </c>
      <c r="R13" s="57">
        <v>61</v>
      </c>
      <c r="S13" s="57">
        <v>70</v>
      </c>
      <c r="T13" s="57">
        <v>69</v>
      </c>
      <c r="U13" s="57">
        <v>66</v>
      </c>
      <c r="V13" s="57">
        <v>74</v>
      </c>
      <c r="W13" s="57">
        <v>74</v>
      </c>
      <c r="X13" s="57">
        <v>78</v>
      </c>
      <c r="Y13" s="57">
        <v>75</v>
      </c>
      <c r="Z13" s="57">
        <v>63</v>
      </c>
      <c r="AA13" s="57">
        <v>68</v>
      </c>
      <c r="AB13" s="57">
        <v>363</v>
      </c>
      <c r="AC13" s="57">
        <v>336</v>
      </c>
      <c r="AD13" s="57">
        <v>309</v>
      </c>
      <c r="AE13" s="57">
        <v>261</v>
      </c>
      <c r="AF13" s="57">
        <v>243</v>
      </c>
      <c r="AG13" s="57">
        <v>217</v>
      </c>
      <c r="AH13" s="57">
        <v>176</v>
      </c>
      <c r="AI13" s="57">
        <v>131</v>
      </c>
      <c r="AJ13" s="57">
        <v>97</v>
      </c>
      <c r="AK13" s="57">
        <v>81</v>
      </c>
      <c r="AL13" s="57">
        <v>64</v>
      </c>
      <c r="AM13" s="57">
        <v>54</v>
      </c>
      <c r="AN13" s="57">
        <v>25</v>
      </c>
      <c r="AO13" s="57">
        <v>18</v>
      </c>
      <c r="AP13" s="57">
        <v>3</v>
      </c>
      <c r="AQ13" s="57">
        <v>17</v>
      </c>
      <c r="AR13" s="57">
        <v>16</v>
      </c>
      <c r="AS13" s="57">
        <v>40</v>
      </c>
      <c r="AT13" s="57">
        <v>1949</v>
      </c>
      <c r="AU13" s="57">
        <v>162</v>
      </c>
      <c r="AV13" s="57">
        <v>184</v>
      </c>
      <c r="AW13" s="57">
        <v>1016</v>
      </c>
      <c r="AX13" s="57">
        <v>52</v>
      </c>
      <c r="AY13" s="58"/>
      <c r="AZ13" s="59">
        <v>3491</v>
      </c>
      <c r="BA13" s="59">
        <v>549</v>
      </c>
      <c r="BB13" s="60">
        <v>436</v>
      </c>
      <c r="BC13" s="60">
        <v>830</v>
      </c>
      <c r="BD13" s="60">
        <v>1337</v>
      </c>
      <c r="BE13" s="61">
        <v>339</v>
      </c>
    </row>
    <row r="14" spans="1:57" s="53" customFormat="1" x14ac:dyDescent="0.2">
      <c r="A14" s="45"/>
      <c r="B14" s="45"/>
      <c r="C14" s="46"/>
      <c r="D14" s="46"/>
      <c r="E14" s="46"/>
      <c r="F14" s="46" t="s">
        <v>99</v>
      </c>
      <c r="G14" s="47">
        <v>13014</v>
      </c>
      <c r="H14" s="48">
        <v>138</v>
      </c>
      <c r="I14" s="48">
        <v>128</v>
      </c>
      <c r="J14" s="48">
        <v>127</v>
      </c>
      <c r="K14" s="48">
        <v>138</v>
      </c>
      <c r="L14" s="48">
        <v>133</v>
      </c>
      <c r="M14" s="48">
        <v>152</v>
      </c>
      <c r="N14" s="48">
        <v>223</v>
      </c>
      <c r="O14" s="48">
        <v>217</v>
      </c>
      <c r="P14" s="48">
        <v>252</v>
      </c>
      <c r="Q14" s="48">
        <v>226</v>
      </c>
      <c r="R14" s="48">
        <v>247</v>
      </c>
      <c r="S14" s="48">
        <v>256</v>
      </c>
      <c r="T14" s="48">
        <v>252</v>
      </c>
      <c r="U14" s="48">
        <v>246</v>
      </c>
      <c r="V14" s="48">
        <v>287</v>
      </c>
      <c r="W14" s="48">
        <v>255</v>
      </c>
      <c r="X14" s="48">
        <v>271</v>
      </c>
      <c r="Y14" s="48">
        <v>276</v>
      </c>
      <c r="Z14" s="48">
        <v>235</v>
      </c>
      <c r="AA14" s="48">
        <v>270</v>
      </c>
      <c r="AB14" s="48">
        <v>1298</v>
      </c>
      <c r="AC14" s="48">
        <v>1225</v>
      </c>
      <c r="AD14" s="48">
        <v>1107</v>
      </c>
      <c r="AE14" s="48">
        <v>909</v>
      </c>
      <c r="AF14" s="48">
        <v>878</v>
      </c>
      <c r="AG14" s="48">
        <v>798</v>
      </c>
      <c r="AH14" s="48">
        <v>669</v>
      </c>
      <c r="AI14" s="48">
        <v>488</v>
      </c>
      <c r="AJ14" s="48">
        <v>379</v>
      </c>
      <c r="AK14" s="48">
        <v>335</v>
      </c>
      <c r="AL14" s="48">
        <v>246</v>
      </c>
      <c r="AM14" s="48">
        <v>181</v>
      </c>
      <c r="AN14" s="48">
        <v>96</v>
      </c>
      <c r="AO14" s="48">
        <v>76</v>
      </c>
      <c r="AP14" s="48">
        <v>6</v>
      </c>
      <c r="AQ14" s="48">
        <v>66</v>
      </c>
      <c r="AR14" s="48">
        <v>72</v>
      </c>
      <c r="AS14" s="48">
        <v>164</v>
      </c>
      <c r="AT14" s="48">
        <v>6644</v>
      </c>
      <c r="AU14" s="48">
        <v>589</v>
      </c>
      <c r="AV14" s="48">
        <v>592</v>
      </c>
      <c r="AW14" s="48">
        <v>3312</v>
      </c>
      <c r="AX14" s="48">
        <v>206</v>
      </c>
      <c r="AY14" s="49"/>
      <c r="AZ14" s="50">
        <v>13014</v>
      </c>
      <c r="BA14" s="50">
        <v>2237</v>
      </c>
      <c r="BB14" s="51">
        <v>1587</v>
      </c>
      <c r="BC14" s="51">
        <v>3028</v>
      </c>
      <c r="BD14" s="51">
        <v>4849</v>
      </c>
      <c r="BE14" s="52">
        <v>1313</v>
      </c>
    </row>
    <row r="15" spans="1:57" x14ac:dyDescent="0.2">
      <c r="A15" s="54" t="s">
        <v>54</v>
      </c>
      <c r="B15" s="54" t="s">
        <v>45</v>
      </c>
      <c r="C15" s="55" t="s">
        <v>45</v>
      </c>
      <c r="D15" s="55" t="s">
        <v>46</v>
      </c>
      <c r="E15" s="55">
        <v>2965</v>
      </c>
      <c r="F15" s="55" t="s">
        <v>56</v>
      </c>
      <c r="G15" s="56">
        <v>5299</v>
      </c>
      <c r="H15" s="57">
        <v>52</v>
      </c>
      <c r="I15" s="57">
        <v>42</v>
      </c>
      <c r="J15" s="57">
        <v>45</v>
      </c>
      <c r="K15" s="57">
        <v>53</v>
      </c>
      <c r="L15" s="57">
        <v>52</v>
      </c>
      <c r="M15" s="57">
        <v>67</v>
      </c>
      <c r="N15" s="57">
        <v>89</v>
      </c>
      <c r="O15" s="57">
        <v>94</v>
      </c>
      <c r="P15" s="57">
        <v>105</v>
      </c>
      <c r="Q15" s="57">
        <v>100</v>
      </c>
      <c r="R15" s="57">
        <v>107</v>
      </c>
      <c r="S15" s="57">
        <v>106</v>
      </c>
      <c r="T15" s="57">
        <v>105</v>
      </c>
      <c r="U15" s="57">
        <v>104</v>
      </c>
      <c r="V15" s="57">
        <v>124</v>
      </c>
      <c r="W15" s="57">
        <v>100</v>
      </c>
      <c r="X15" s="57">
        <v>107</v>
      </c>
      <c r="Y15" s="57">
        <v>116</v>
      </c>
      <c r="Z15" s="57">
        <v>99</v>
      </c>
      <c r="AA15" s="57">
        <v>114</v>
      </c>
      <c r="AB15" s="57">
        <v>513</v>
      </c>
      <c r="AC15" s="57">
        <v>488</v>
      </c>
      <c r="AD15" s="57">
        <v>438</v>
      </c>
      <c r="AE15" s="57">
        <v>355</v>
      </c>
      <c r="AF15" s="57">
        <v>354</v>
      </c>
      <c r="AG15" s="57">
        <v>327</v>
      </c>
      <c r="AH15" s="57">
        <v>282</v>
      </c>
      <c r="AI15" s="57">
        <v>209</v>
      </c>
      <c r="AJ15" s="57">
        <v>167</v>
      </c>
      <c r="AK15" s="57">
        <v>141</v>
      </c>
      <c r="AL15" s="57">
        <v>100</v>
      </c>
      <c r="AM15" s="57">
        <v>68</v>
      </c>
      <c r="AN15" s="57">
        <v>42</v>
      </c>
      <c r="AO15" s="57">
        <v>34</v>
      </c>
      <c r="AP15" s="57">
        <v>4</v>
      </c>
      <c r="AQ15" s="57">
        <v>33</v>
      </c>
      <c r="AR15" s="57">
        <v>37</v>
      </c>
      <c r="AS15" s="57">
        <v>69</v>
      </c>
      <c r="AT15" s="57">
        <v>2539</v>
      </c>
      <c r="AU15" s="57">
        <v>239</v>
      </c>
      <c r="AV15" s="57">
        <v>218</v>
      </c>
      <c r="AW15" s="57">
        <v>1239</v>
      </c>
      <c r="AX15" s="57">
        <v>84</v>
      </c>
      <c r="AY15" s="58"/>
      <c r="AZ15" s="59">
        <v>5299</v>
      </c>
      <c r="BA15" s="59">
        <v>912</v>
      </c>
      <c r="BB15" s="60">
        <v>656</v>
      </c>
      <c r="BC15" s="60">
        <v>1214</v>
      </c>
      <c r="BD15" s="60">
        <v>1965</v>
      </c>
      <c r="BE15" s="61">
        <v>552</v>
      </c>
    </row>
    <row r="16" spans="1:57" x14ac:dyDescent="0.2">
      <c r="A16" s="54"/>
      <c r="B16" s="54"/>
      <c r="C16" s="55"/>
      <c r="D16" s="55"/>
      <c r="E16" s="55">
        <v>2966</v>
      </c>
      <c r="F16" s="55" t="s">
        <v>57</v>
      </c>
      <c r="G16" s="56">
        <v>870</v>
      </c>
      <c r="H16" s="57">
        <v>11</v>
      </c>
      <c r="I16" s="57">
        <v>11</v>
      </c>
      <c r="J16" s="57">
        <v>11</v>
      </c>
      <c r="K16" s="57">
        <v>10</v>
      </c>
      <c r="L16" s="57">
        <v>10</v>
      </c>
      <c r="M16" s="57">
        <v>11</v>
      </c>
      <c r="N16" s="57">
        <v>15</v>
      </c>
      <c r="O16" s="57">
        <v>16</v>
      </c>
      <c r="P16" s="57">
        <v>18</v>
      </c>
      <c r="Q16" s="57">
        <v>17</v>
      </c>
      <c r="R16" s="57">
        <v>18</v>
      </c>
      <c r="S16" s="57">
        <v>18</v>
      </c>
      <c r="T16" s="57">
        <v>17</v>
      </c>
      <c r="U16" s="57">
        <v>16</v>
      </c>
      <c r="V16" s="57">
        <v>19</v>
      </c>
      <c r="W16" s="57">
        <v>15</v>
      </c>
      <c r="X16" s="57">
        <v>16</v>
      </c>
      <c r="Y16" s="57">
        <v>18</v>
      </c>
      <c r="Z16" s="57">
        <v>15</v>
      </c>
      <c r="AA16" s="57">
        <v>18</v>
      </c>
      <c r="AB16" s="57">
        <v>81</v>
      </c>
      <c r="AC16" s="57">
        <v>78</v>
      </c>
      <c r="AD16" s="57">
        <v>69</v>
      </c>
      <c r="AE16" s="57">
        <v>55</v>
      </c>
      <c r="AF16" s="57">
        <v>55</v>
      </c>
      <c r="AG16" s="57">
        <v>52</v>
      </c>
      <c r="AH16" s="57">
        <v>45</v>
      </c>
      <c r="AI16" s="57">
        <v>32</v>
      </c>
      <c r="AJ16" s="57">
        <v>26</v>
      </c>
      <c r="AK16" s="57">
        <v>28</v>
      </c>
      <c r="AL16" s="57">
        <v>21</v>
      </c>
      <c r="AM16" s="57">
        <v>14</v>
      </c>
      <c r="AN16" s="57">
        <v>8</v>
      </c>
      <c r="AO16" s="57">
        <v>6</v>
      </c>
      <c r="AP16" s="57">
        <v>0</v>
      </c>
      <c r="AQ16" s="57">
        <v>3</v>
      </c>
      <c r="AR16" s="57">
        <v>3</v>
      </c>
      <c r="AS16" s="57">
        <v>12</v>
      </c>
      <c r="AT16" s="57">
        <v>491</v>
      </c>
      <c r="AU16" s="57">
        <v>42</v>
      </c>
      <c r="AV16" s="57">
        <v>38</v>
      </c>
      <c r="AW16" s="57">
        <v>217</v>
      </c>
      <c r="AX16" s="57">
        <v>18</v>
      </c>
      <c r="AY16" s="58"/>
      <c r="AZ16" s="59">
        <v>870</v>
      </c>
      <c r="BA16" s="59">
        <v>166</v>
      </c>
      <c r="BB16" s="60">
        <v>101</v>
      </c>
      <c r="BC16" s="60">
        <v>192</v>
      </c>
      <c r="BD16" s="60">
        <v>308</v>
      </c>
      <c r="BE16" s="61">
        <v>103</v>
      </c>
    </row>
    <row r="17" spans="1:57" x14ac:dyDescent="0.2">
      <c r="A17" s="54"/>
      <c r="B17" s="54"/>
      <c r="C17" s="55"/>
      <c r="D17" s="55"/>
      <c r="E17" s="55">
        <v>2967</v>
      </c>
      <c r="F17" s="55" t="s">
        <v>58</v>
      </c>
      <c r="G17" s="56">
        <v>930</v>
      </c>
      <c r="H17" s="57">
        <v>13</v>
      </c>
      <c r="I17" s="57">
        <v>12</v>
      </c>
      <c r="J17" s="57">
        <v>11</v>
      </c>
      <c r="K17" s="57">
        <v>10</v>
      </c>
      <c r="L17" s="57">
        <v>10</v>
      </c>
      <c r="M17" s="57">
        <v>11</v>
      </c>
      <c r="N17" s="57">
        <v>15</v>
      </c>
      <c r="O17" s="57">
        <v>17</v>
      </c>
      <c r="P17" s="57">
        <v>19</v>
      </c>
      <c r="Q17" s="57">
        <v>18</v>
      </c>
      <c r="R17" s="57">
        <v>19</v>
      </c>
      <c r="S17" s="57">
        <v>18</v>
      </c>
      <c r="T17" s="57">
        <v>17</v>
      </c>
      <c r="U17" s="57">
        <v>17</v>
      </c>
      <c r="V17" s="57">
        <v>21</v>
      </c>
      <c r="W17" s="57">
        <v>17</v>
      </c>
      <c r="X17" s="57">
        <v>18</v>
      </c>
      <c r="Y17" s="57">
        <v>19</v>
      </c>
      <c r="Z17" s="57">
        <v>16</v>
      </c>
      <c r="AA17" s="57">
        <v>19</v>
      </c>
      <c r="AB17" s="57">
        <v>86</v>
      </c>
      <c r="AC17" s="57">
        <v>83</v>
      </c>
      <c r="AD17" s="57">
        <v>74</v>
      </c>
      <c r="AE17" s="57">
        <v>60</v>
      </c>
      <c r="AF17" s="57">
        <v>59</v>
      </c>
      <c r="AG17" s="57">
        <v>55</v>
      </c>
      <c r="AH17" s="57">
        <v>47</v>
      </c>
      <c r="AI17" s="57">
        <v>35</v>
      </c>
      <c r="AJ17" s="57">
        <v>29</v>
      </c>
      <c r="AK17" s="57">
        <v>30</v>
      </c>
      <c r="AL17" s="57">
        <v>22</v>
      </c>
      <c r="AM17" s="57">
        <v>15</v>
      </c>
      <c r="AN17" s="57">
        <v>10</v>
      </c>
      <c r="AO17" s="57">
        <v>8</v>
      </c>
      <c r="AP17" s="57">
        <v>1</v>
      </c>
      <c r="AQ17" s="57">
        <v>4</v>
      </c>
      <c r="AR17" s="57">
        <v>5</v>
      </c>
      <c r="AS17" s="57">
        <v>14</v>
      </c>
      <c r="AT17" s="57">
        <v>522</v>
      </c>
      <c r="AU17" s="57">
        <v>48</v>
      </c>
      <c r="AV17" s="57">
        <v>44</v>
      </c>
      <c r="AW17" s="57">
        <v>251</v>
      </c>
      <c r="AX17" s="57">
        <v>18</v>
      </c>
      <c r="AY17" s="58"/>
      <c r="AZ17" s="59">
        <v>930</v>
      </c>
      <c r="BA17" s="59">
        <v>173</v>
      </c>
      <c r="BB17" s="60">
        <v>109</v>
      </c>
      <c r="BC17" s="60">
        <v>204</v>
      </c>
      <c r="BD17" s="60">
        <v>330</v>
      </c>
      <c r="BE17" s="61">
        <v>114</v>
      </c>
    </row>
    <row r="18" spans="1:57" x14ac:dyDescent="0.2">
      <c r="A18" s="54"/>
      <c r="B18" s="54"/>
      <c r="C18" s="55"/>
      <c r="D18" s="55"/>
      <c r="E18" s="55">
        <v>9913</v>
      </c>
      <c r="F18" s="55" t="s">
        <v>59</v>
      </c>
      <c r="G18" s="56">
        <v>845</v>
      </c>
      <c r="H18" s="57">
        <v>12</v>
      </c>
      <c r="I18" s="57">
        <v>11</v>
      </c>
      <c r="J18" s="57">
        <v>10</v>
      </c>
      <c r="K18" s="57">
        <v>10</v>
      </c>
      <c r="L18" s="57">
        <v>10</v>
      </c>
      <c r="M18" s="57">
        <v>10</v>
      </c>
      <c r="N18" s="57">
        <v>14</v>
      </c>
      <c r="O18" s="57">
        <v>15</v>
      </c>
      <c r="P18" s="57">
        <v>17</v>
      </c>
      <c r="Q18" s="57">
        <v>16</v>
      </c>
      <c r="R18" s="57">
        <v>17</v>
      </c>
      <c r="S18" s="57">
        <v>17</v>
      </c>
      <c r="T18" s="57">
        <v>16</v>
      </c>
      <c r="U18" s="57">
        <v>16</v>
      </c>
      <c r="V18" s="57">
        <v>19</v>
      </c>
      <c r="W18" s="57">
        <v>15</v>
      </c>
      <c r="X18" s="57">
        <v>16</v>
      </c>
      <c r="Y18" s="57">
        <v>18</v>
      </c>
      <c r="Z18" s="57">
        <v>15</v>
      </c>
      <c r="AA18" s="57">
        <v>18</v>
      </c>
      <c r="AB18" s="57">
        <v>81</v>
      </c>
      <c r="AC18" s="57">
        <v>77</v>
      </c>
      <c r="AD18" s="57">
        <v>68</v>
      </c>
      <c r="AE18" s="57">
        <v>53</v>
      </c>
      <c r="AF18" s="57">
        <v>53</v>
      </c>
      <c r="AG18" s="57">
        <v>50</v>
      </c>
      <c r="AH18" s="57">
        <v>43</v>
      </c>
      <c r="AI18" s="57">
        <v>31</v>
      </c>
      <c r="AJ18" s="57">
        <v>25</v>
      </c>
      <c r="AK18" s="57">
        <v>27</v>
      </c>
      <c r="AL18" s="57">
        <v>19</v>
      </c>
      <c r="AM18" s="57">
        <v>13</v>
      </c>
      <c r="AN18" s="57">
        <v>8</v>
      </c>
      <c r="AO18" s="57">
        <v>5</v>
      </c>
      <c r="AP18" s="57">
        <v>0</v>
      </c>
      <c r="AQ18" s="57">
        <v>3</v>
      </c>
      <c r="AR18" s="57">
        <v>3</v>
      </c>
      <c r="AS18" s="57">
        <v>12</v>
      </c>
      <c r="AT18" s="57">
        <v>489</v>
      </c>
      <c r="AU18" s="57">
        <v>41</v>
      </c>
      <c r="AV18" s="57">
        <v>38</v>
      </c>
      <c r="AW18" s="57">
        <v>215</v>
      </c>
      <c r="AX18" s="57">
        <v>16</v>
      </c>
      <c r="AY18" s="58"/>
      <c r="AZ18" s="59">
        <v>845</v>
      </c>
      <c r="BA18" s="59">
        <v>159</v>
      </c>
      <c r="BB18" s="60">
        <v>100</v>
      </c>
      <c r="BC18" s="60">
        <v>191</v>
      </c>
      <c r="BD18" s="60">
        <v>298</v>
      </c>
      <c r="BE18" s="61">
        <v>97</v>
      </c>
    </row>
    <row r="19" spans="1:57" x14ac:dyDescent="0.2">
      <c r="A19" s="54"/>
      <c r="B19" s="54"/>
      <c r="C19" s="55"/>
      <c r="D19" s="55"/>
      <c r="E19" s="55">
        <v>2971</v>
      </c>
      <c r="F19" s="55" t="s">
        <v>70</v>
      </c>
      <c r="G19" s="56">
        <v>1328</v>
      </c>
      <c r="H19" s="57">
        <v>14</v>
      </c>
      <c r="I19" s="57">
        <v>15</v>
      </c>
      <c r="J19" s="57">
        <v>14</v>
      </c>
      <c r="K19" s="57">
        <v>15</v>
      </c>
      <c r="L19" s="57">
        <v>14</v>
      </c>
      <c r="M19" s="57">
        <v>14</v>
      </c>
      <c r="N19" s="57">
        <v>24</v>
      </c>
      <c r="O19" s="57">
        <v>20</v>
      </c>
      <c r="P19" s="57">
        <v>26</v>
      </c>
      <c r="Q19" s="57">
        <v>20</v>
      </c>
      <c r="R19" s="57">
        <v>22</v>
      </c>
      <c r="S19" s="57">
        <v>25</v>
      </c>
      <c r="T19" s="57">
        <v>25</v>
      </c>
      <c r="U19" s="57">
        <v>24</v>
      </c>
      <c r="V19" s="57">
        <v>26</v>
      </c>
      <c r="W19" s="57">
        <v>27</v>
      </c>
      <c r="X19" s="57">
        <v>29</v>
      </c>
      <c r="Y19" s="57">
        <v>27</v>
      </c>
      <c r="Z19" s="57">
        <v>23</v>
      </c>
      <c r="AA19" s="57">
        <v>26</v>
      </c>
      <c r="AB19" s="57">
        <v>139</v>
      </c>
      <c r="AC19" s="57">
        <v>130</v>
      </c>
      <c r="AD19" s="57">
        <v>120</v>
      </c>
      <c r="AE19" s="57">
        <v>101</v>
      </c>
      <c r="AF19" s="57">
        <v>94</v>
      </c>
      <c r="AG19" s="57">
        <v>83</v>
      </c>
      <c r="AH19" s="57">
        <v>67</v>
      </c>
      <c r="AI19" s="57">
        <v>48</v>
      </c>
      <c r="AJ19" s="57">
        <v>35</v>
      </c>
      <c r="AK19" s="57">
        <v>29</v>
      </c>
      <c r="AL19" s="57">
        <v>21</v>
      </c>
      <c r="AM19" s="57">
        <v>18</v>
      </c>
      <c r="AN19" s="57">
        <v>7</v>
      </c>
      <c r="AO19" s="57">
        <v>6</v>
      </c>
      <c r="AP19" s="57">
        <v>0</v>
      </c>
      <c r="AQ19" s="57">
        <v>6</v>
      </c>
      <c r="AR19" s="57">
        <v>7</v>
      </c>
      <c r="AS19" s="57">
        <v>16</v>
      </c>
      <c r="AT19" s="57">
        <v>645</v>
      </c>
      <c r="AU19" s="57">
        <v>54</v>
      </c>
      <c r="AV19" s="57">
        <v>63</v>
      </c>
      <c r="AW19" s="57">
        <v>345</v>
      </c>
      <c r="AX19" s="57">
        <v>18</v>
      </c>
      <c r="AY19" s="58"/>
      <c r="AZ19" s="59">
        <v>1328</v>
      </c>
      <c r="BA19" s="59">
        <v>223</v>
      </c>
      <c r="BB19" s="60">
        <v>158</v>
      </c>
      <c r="BC19" s="60">
        <v>318</v>
      </c>
      <c r="BD19" s="60">
        <v>513</v>
      </c>
      <c r="BE19" s="61">
        <v>116</v>
      </c>
    </row>
    <row r="20" spans="1:57" x14ac:dyDescent="0.2">
      <c r="A20" s="54"/>
      <c r="B20" s="54"/>
      <c r="C20" s="55"/>
      <c r="D20" s="55"/>
      <c r="E20" s="55">
        <v>2972</v>
      </c>
      <c r="F20" s="55" t="s">
        <v>71</v>
      </c>
      <c r="G20" s="56">
        <v>1448</v>
      </c>
      <c r="H20" s="57">
        <v>15</v>
      </c>
      <c r="I20" s="57">
        <v>15</v>
      </c>
      <c r="J20" s="57">
        <v>14</v>
      </c>
      <c r="K20" s="57">
        <v>15</v>
      </c>
      <c r="L20" s="57">
        <v>15</v>
      </c>
      <c r="M20" s="57">
        <v>15</v>
      </c>
      <c r="N20" s="57">
        <v>25</v>
      </c>
      <c r="O20" s="57">
        <v>21</v>
      </c>
      <c r="P20" s="57">
        <v>28</v>
      </c>
      <c r="Q20" s="57">
        <v>21</v>
      </c>
      <c r="R20" s="57">
        <v>24</v>
      </c>
      <c r="S20" s="57">
        <v>27</v>
      </c>
      <c r="T20" s="57">
        <v>27</v>
      </c>
      <c r="U20" s="57">
        <v>26</v>
      </c>
      <c r="V20" s="57">
        <v>30</v>
      </c>
      <c r="W20" s="57">
        <v>31</v>
      </c>
      <c r="X20" s="57">
        <v>33</v>
      </c>
      <c r="Y20" s="57">
        <v>30</v>
      </c>
      <c r="Z20" s="57">
        <v>26</v>
      </c>
      <c r="AA20" s="57">
        <v>29</v>
      </c>
      <c r="AB20" s="57">
        <v>153</v>
      </c>
      <c r="AC20" s="57">
        <v>142</v>
      </c>
      <c r="AD20" s="57">
        <v>130</v>
      </c>
      <c r="AE20" s="57">
        <v>110</v>
      </c>
      <c r="AF20" s="57">
        <v>102</v>
      </c>
      <c r="AG20" s="57">
        <v>90</v>
      </c>
      <c r="AH20" s="57">
        <v>72</v>
      </c>
      <c r="AI20" s="57">
        <v>52</v>
      </c>
      <c r="AJ20" s="57">
        <v>38</v>
      </c>
      <c r="AK20" s="57">
        <v>32</v>
      </c>
      <c r="AL20" s="57">
        <v>25</v>
      </c>
      <c r="AM20" s="57">
        <v>20</v>
      </c>
      <c r="AN20" s="57">
        <v>8</v>
      </c>
      <c r="AO20" s="57">
        <v>7</v>
      </c>
      <c r="AP20" s="57">
        <v>1</v>
      </c>
      <c r="AQ20" s="57">
        <v>7</v>
      </c>
      <c r="AR20" s="57">
        <v>8</v>
      </c>
      <c r="AS20" s="57">
        <v>16</v>
      </c>
      <c r="AT20" s="57">
        <v>730</v>
      </c>
      <c r="AU20" s="57">
        <v>61</v>
      </c>
      <c r="AV20" s="57">
        <v>71</v>
      </c>
      <c r="AW20" s="57">
        <v>388</v>
      </c>
      <c r="AX20" s="57">
        <v>20</v>
      </c>
      <c r="AY20" s="58"/>
      <c r="AZ20" s="59">
        <v>1448</v>
      </c>
      <c r="BA20" s="59">
        <v>235</v>
      </c>
      <c r="BB20" s="60">
        <v>177</v>
      </c>
      <c r="BC20" s="60">
        <v>350</v>
      </c>
      <c r="BD20" s="60">
        <v>556</v>
      </c>
      <c r="BE20" s="61">
        <v>130</v>
      </c>
    </row>
    <row r="21" spans="1:57" x14ac:dyDescent="0.2">
      <c r="A21" s="54" t="s">
        <v>61</v>
      </c>
      <c r="B21" s="54" t="s">
        <v>45</v>
      </c>
      <c r="C21" s="55" t="s">
        <v>45</v>
      </c>
      <c r="D21" s="55" t="s">
        <v>46</v>
      </c>
      <c r="E21" s="55">
        <v>19093</v>
      </c>
      <c r="F21" s="55" t="s">
        <v>72</v>
      </c>
      <c r="G21" s="56">
        <v>1211</v>
      </c>
      <c r="H21" s="57">
        <v>11</v>
      </c>
      <c r="I21" s="57">
        <v>12</v>
      </c>
      <c r="J21" s="57">
        <v>12</v>
      </c>
      <c r="K21" s="57">
        <v>13</v>
      </c>
      <c r="L21" s="57">
        <v>12</v>
      </c>
      <c r="M21" s="57">
        <v>13</v>
      </c>
      <c r="N21" s="57">
        <v>23</v>
      </c>
      <c r="O21" s="57">
        <v>19</v>
      </c>
      <c r="P21" s="57">
        <v>21</v>
      </c>
      <c r="Q21" s="57">
        <v>19</v>
      </c>
      <c r="R21" s="57">
        <v>22</v>
      </c>
      <c r="S21" s="57">
        <v>24</v>
      </c>
      <c r="T21" s="57">
        <v>24</v>
      </c>
      <c r="U21" s="57">
        <v>23</v>
      </c>
      <c r="V21" s="57">
        <v>25</v>
      </c>
      <c r="W21" s="57">
        <v>26</v>
      </c>
      <c r="X21" s="57">
        <v>27</v>
      </c>
      <c r="Y21" s="57">
        <v>25</v>
      </c>
      <c r="Z21" s="57">
        <v>21</v>
      </c>
      <c r="AA21" s="57">
        <v>24</v>
      </c>
      <c r="AB21" s="57">
        <v>128</v>
      </c>
      <c r="AC21" s="57">
        <v>119</v>
      </c>
      <c r="AD21" s="57">
        <v>109</v>
      </c>
      <c r="AE21" s="57">
        <v>92</v>
      </c>
      <c r="AF21" s="57">
        <v>84</v>
      </c>
      <c r="AG21" s="57">
        <v>74</v>
      </c>
      <c r="AH21" s="57">
        <v>59</v>
      </c>
      <c r="AI21" s="57">
        <v>42</v>
      </c>
      <c r="AJ21" s="57">
        <v>31</v>
      </c>
      <c r="AK21" s="57">
        <v>26</v>
      </c>
      <c r="AL21" s="57">
        <v>20</v>
      </c>
      <c r="AM21" s="57">
        <v>18</v>
      </c>
      <c r="AN21" s="57">
        <v>7</v>
      </c>
      <c r="AO21" s="57">
        <v>6</v>
      </c>
      <c r="AP21" s="57">
        <v>0</v>
      </c>
      <c r="AQ21" s="57">
        <v>5</v>
      </c>
      <c r="AR21" s="57">
        <v>5</v>
      </c>
      <c r="AS21" s="57">
        <v>13</v>
      </c>
      <c r="AT21" s="57">
        <v>669</v>
      </c>
      <c r="AU21" s="57">
        <v>57</v>
      </c>
      <c r="AV21" s="57">
        <v>65</v>
      </c>
      <c r="AW21" s="57">
        <v>357</v>
      </c>
      <c r="AX21" s="57">
        <v>18</v>
      </c>
      <c r="AY21" s="58"/>
      <c r="AZ21" s="59">
        <v>1211</v>
      </c>
      <c r="BA21" s="59">
        <v>201</v>
      </c>
      <c r="BB21" s="60">
        <v>150</v>
      </c>
      <c r="BC21" s="60">
        <v>292</v>
      </c>
      <c r="BD21" s="60">
        <v>460</v>
      </c>
      <c r="BE21" s="61">
        <v>108</v>
      </c>
    </row>
    <row r="22" spans="1:57" x14ac:dyDescent="0.2">
      <c r="A22" s="54"/>
      <c r="B22" s="54"/>
      <c r="C22" s="55"/>
      <c r="D22" s="55"/>
      <c r="E22" s="55">
        <v>24140</v>
      </c>
      <c r="F22" s="55" t="s">
        <v>74</v>
      </c>
      <c r="G22" s="56">
        <v>1083</v>
      </c>
      <c r="H22" s="57">
        <v>10</v>
      </c>
      <c r="I22" s="57">
        <v>10</v>
      </c>
      <c r="J22" s="57">
        <v>10</v>
      </c>
      <c r="K22" s="57">
        <v>12</v>
      </c>
      <c r="L22" s="57">
        <v>10</v>
      </c>
      <c r="M22" s="57">
        <v>11</v>
      </c>
      <c r="N22" s="57">
        <v>18</v>
      </c>
      <c r="O22" s="57">
        <v>15</v>
      </c>
      <c r="P22" s="57">
        <v>18</v>
      </c>
      <c r="Q22" s="57">
        <v>15</v>
      </c>
      <c r="R22" s="57">
        <v>18</v>
      </c>
      <c r="S22" s="57">
        <v>21</v>
      </c>
      <c r="T22" s="57">
        <v>21</v>
      </c>
      <c r="U22" s="57">
        <v>20</v>
      </c>
      <c r="V22" s="57">
        <v>23</v>
      </c>
      <c r="W22" s="57">
        <v>24</v>
      </c>
      <c r="X22" s="57">
        <v>25</v>
      </c>
      <c r="Y22" s="57">
        <v>23</v>
      </c>
      <c r="Z22" s="57">
        <v>20</v>
      </c>
      <c r="AA22" s="57">
        <v>22</v>
      </c>
      <c r="AB22" s="57">
        <v>117</v>
      </c>
      <c r="AC22" s="57">
        <v>108</v>
      </c>
      <c r="AD22" s="57">
        <v>99</v>
      </c>
      <c r="AE22" s="57">
        <v>83</v>
      </c>
      <c r="AF22" s="57">
        <v>77</v>
      </c>
      <c r="AG22" s="57">
        <v>67</v>
      </c>
      <c r="AH22" s="57">
        <v>54</v>
      </c>
      <c r="AI22" s="57">
        <v>39</v>
      </c>
      <c r="AJ22" s="57">
        <v>28</v>
      </c>
      <c r="AK22" s="57">
        <v>22</v>
      </c>
      <c r="AL22" s="57">
        <v>18</v>
      </c>
      <c r="AM22" s="57">
        <v>15</v>
      </c>
      <c r="AN22" s="57">
        <v>6</v>
      </c>
      <c r="AO22" s="57">
        <v>4</v>
      </c>
      <c r="AP22" s="57">
        <v>0</v>
      </c>
      <c r="AQ22" s="57">
        <v>5</v>
      </c>
      <c r="AR22" s="57">
        <v>4</v>
      </c>
      <c r="AS22" s="57">
        <v>12</v>
      </c>
      <c r="AT22" s="57">
        <v>559</v>
      </c>
      <c r="AU22" s="57">
        <v>47</v>
      </c>
      <c r="AV22" s="57">
        <v>55</v>
      </c>
      <c r="AW22" s="57">
        <v>300</v>
      </c>
      <c r="AX22" s="57">
        <v>14</v>
      </c>
      <c r="AY22" s="58"/>
      <c r="AZ22" s="59">
        <v>1083</v>
      </c>
      <c r="BA22" s="59">
        <v>168</v>
      </c>
      <c r="BB22" s="60">
        <v>136</v>
      </c>
      <c r="BC22" s="60">
        <v>267</v>
      </c>
      <c r="BD22" s="60">
        <v>419</v>
      </c>
      <c r="BE22" s="61">
        <v>93</v>
      </c>
    </row>
    <row r="23" spans="1:57" s="53" customFormat="1" x14ac:dyDescent="0.2">
      <c r="A23" s="45"/>
      <c r="B23" s="45"/>
      <c r="C23" s="46"/>
      <c r="D23" s="46"/>
      <c r="E23" s="46"/>
      <c r="F23" s="46" t="s">
        <v>100</v>
      </c>
      <c r="G23" s="47">
        <v>13238</v>
      </c>
      <c r="H23" s="48">
        <v>198</v>
      </c>
      <c r="I23" s="48">
        <v>259</v>
      </c>
      <c r="J23" s="48">
        <v>210</v>
      </c>
      <c r="K23" s="48">
        <v>280</v>
      </c>
      <c r="L23" s="48">
        <v>299</v>
      </c>
      <c r="M23" s="48">
        <v>312</v>
      </c>
      <c r="N23" s="48">
        <v>284</v>
      </c>
      <c r="O23" s="48">
        <v>253</v>
      </c>
      <c r="P23" s="48">
        <v>268</v>
      </c>
      <c r="Q23" s="48">
        <v>303</v>
      </c>
      <c r="R23" s="48">
        <v>318</v>
      </c>
      <c r="S23" s="48">
        <v>262</v>
      </c>
      <c r="T23" s="48">
        <v>278</v>
      </c>
      <c r="U23" s="48">
        <v>287</v>
      </c>
      <c r="V23" s="48">
        <v>325</v>
      </c>
      <c r="W23" s="48">
        <v>250</v>
      </c>
      <c r="X23" s="48">
        <v>281</v>
      </c>
      <c r="Y23" s="48">
        <v>237</v>
      </c>
      <c r="Z23" s="48">
        <v>258</v>
      </c>
      <c r="AA23" s="48">
        <v>241</v>
      </c>
      <c r="AB23" s="48">
        <v>1204</v>
      </c>
      <c r="AC23" s="48">
        <v>1146</v>
      </c>
      <c r="AD23" s="48">
        <v>1054</v>
      </c>
      <c r="AE23" s="48">
        <v>874</v>
      </c>
      <c r="AF23" s="48">
        <v>828</v>
      </c>
      <c r="AG23" s="48">
        <v>687</v>
      </c>
      <c r="AH23" s="48">
        <v>545</v>
      </c>
      <c r="AI23" s="48">
        <v>425</v>
      </c>
      <c r="AJ23" s="48">
        <v>348</v>
      </c>
      <c r="AK23" s="48">
        <v>260</v>
      </c>
      <c r="AL23" s="48">
        <v>188</v>
      </c>
      <c r="AM23" s="48">
        <v>130</v>
      </c>
      <c r="AN23" s="48">
        <v>81</v>
      </c>
      <c r="AO23" s="48">
        <v>65</v>
      </c>
      <c r="AP23" s="48">
        <v>10</v>
      </c>
      <c r="AQ23" s="48">
        <v>87</v>
      </c>
      <c r="AR23" s="48">
        <v>110</v>
      </c>
      <c r="AS23" s="48">
        <v>229</v>
      </c>
      <c r="AT23" s="48">
        <v>7127</v>
      </c>
      <c r="AU23" s="48">
        <v>736</v>
      </c>
      <c r="AV23" s="48">
        <v>668</v>
      </c>
      <c r="AW23" s="48">
        <v>3165</v>
      </c>
      <c r="AX23" s="48">
        <v>308</v>
      </c>
      <c r="AY23" s="49"/>
      <c r="AZ23" s="50">
        <v>13238</v>
      </c>
      <c r="BA23" s="50">
        <v>3246</v>
      </c>
      <c r="BB23" s="51">
        <v>1658</v>
      </c>
      <c r="BC23" s="51">
        <v>2849</v>
      </c>
      <c r="BD23" s="51">
        <v>4413</v>
      </c>
      <c r="BE23" s="52">
        <v>1072</v>
      </c>
    </row>
    <row r="24" spans="1:57" x14ac:dyDescent="0.2">
      <c r="A24" s="54"/>
      <c r="B24" s="54"/>
      <c r="C24" s="55"/>
      <c r="D24" s="55"/>
      <c r="E24" s="55">
        <v>2970</v>
      </c>
      <c r="F24" s="55" t="s">
        <v>63</v>
      </c>
      <c r="G24" s="56">
        <v>1168</v>
      </c>
      <c r="H24" s="57">
        <v>17</v>
      </c>
      <c r="I24" s="57">
        <v>19</v>
      </c>
      <c r="J24" s="57">
        <v>20</v>
      </c>
      <c r="K24" s="57">
        <v>22</v>
      </c>
      <c r="L24" s="57">
        <v>20</v>
      </c>
      <c r="M24" s="57">
        <v>23</v>
      </c>
      <c r="N24" s="57">
        <v>21</v>
      </c>
      <c r="O24" s="57">
        <v>18</v>
      </c>
      <c r="P24" s="57">
        <v>24</v>
      </c>
      <c r="Q24" s="57">
        <v>25</v>
      </c>
      <c r="R24" s="57">
        <v>24</v>
      </c>
      <c r="S24" s="57">
        <v>25</v>
      </c>
      <c r="T24" s="57">
        <v>21</v>
      </c>
      <c r="U24" s="57">
        <v>27</v>
      </c>
      <c r="V24" s="57">
        <v>33</v>
      </c>
      <c r="W24" s="57">
        <v>21</v>
      </c>
      <c r="X24" s="57">
        <v>23</v>
      </c>
      <c r="Y24" s="57">
        <v>19</v>
      </c>
      <c r="Z24" s="57">
        <v>22</v>
      </c>
      <c r="AA24" s="57">
        <v>26</v>
      </c>
      <c r="AB24" s="57">
        <v>112</v>
      </c>
      <c r="AC24" s="57">
        <v>105</v>
      </c>
      <c r="AD24" s="57">
        <v>97</v>
      </c>
      <c r="AE24" s="57">
        <v>79</v>
      </c>
      <c r="AF24" s="57">
        <v>77</v>
      </c>
      <c r="AG24" s="57">
        <v>65</v>
      </c>
      <c r="AH24" s="57">
        <v>49</v>
      </c>
      <c r="AI24" s="57">
        <v>36</v>
      </c>
      <c r="AJ24" s="57">
        <v>35</v>
      </c>
      <c r="AK24" s="57">
        <v>22</v>
      </c>
      <c r="AL24" s="57">
        <v>18</v>
      </c>
      <c r="AM24" s="57">
        <v>11</v>
      </c>
      <c r="AN24" s="57">
        <v>7</v>
      </c>
      <c r="AO24" s="57">
        <v>5</v>
      </c>
      <c r="AP24" s="57">
        <v>2</v>
      </c>
      <c r="AQ24" s="57">
        <v>5</v>
      </c>
      <c r="AR24" s="57">
        <v>6</v>
      </c>
      <c r="AS24" s="57">
        <v>17</v>
      </c>
      <c r="AT24" s="57">
        <v>616</v>
      </c>
      <c r="AU24" s="57">
        <v>58</v>
      </c>
      <c r="AV24" s="57">
        <v>56</v>
      </c>
      <c r="AW24" s="57">
        <v>297</v>
      </c>
      <c r="AX24" s="57">
        <v>21</v>
      </c>
      <c r="AY24" s="58"/>
      <c r="AZ24" s="59">
        <v>1168</v>
      </c>
      <c r="BA24" s="59">
        <v>258</v>
      </c>
      <c r="BB24" s="60">
        <v>144</v>
      </c>
      <c r="BC24" s="60">
        <v>265</v>
      </c>
      <c r="BD24" s="60">
        <v>403</v>
      </c>
      <c r="BE24" s="61">
        <v>98</v>
      </c>
    </row>
    <row r="25" spans="1:57" x14ac:dyDescent="0.2">
      <c r="A25" s="54"/>
      <c r="B25" s="54"/>
      <c r="C25" s="55"/>
      <c r="D25" s="55"/>
      <c r="E25" s="55">
        <v>2977</v>
      </c>
      <c r="F25" s="55" t="s">
        <v>77</v>
      </c>
      <c r="G25" s="56">
        <v>2298</v>
      </c>
      <c r="H25" s="57">
        <v>38</v>
      </c>
      <c r="I25" s="57">
        <v>54</v>
      </c>
      <c r="J25" s="57">
        <v>39</v>
      </c>
      <c r="K25" s="57">
        <v>52</v>
      </c>
      <c r="L25" s="57">
        <v>62</v>
      </c>
      <c r="M25" s="57">
        <v>63</v>
      </c>
      <c r="N25" s="57">
        <v>58</v>
      </c>
      <c r="O25" s="57">
        <v>50</v>
      </c>
      <c r="P25" s="57">
        <v>49</v>
      </c>
      <c r="Q25" s="57">
        <v>58</v>
      </c>
      <c r="R25" s="57">
        <v>65</v>
      </c>
      <c r="S25" s="57">
        <v>49</v>
      </c>
      <c r="T25" s="57">
        <v>57</v>
      </c>
      <c r="U25" s="57">
        <v>50</v>
      </c>
      <c r="V25" s="57">
        <v>56</v>
      </c>
      <c r="W25" s="57">
        <v>45</v>
      </c>
      <c r="X25" s="57">
        <v>50</v>
      </c>
      <c r="Y25" s="57">
        <v>45</v>
      </c>
      <c r="Z25" s="57">
        <v>48</v>
      </c>
      <c r="AA25" s="57">
        <v>37</v>
      </c>
      <c r="AB25" s="57">
        <v>204</v>
      </c>
      <c r="AC25" s="57">
        <v>181</v>
      </c>
      <c r="AD25" s="57">
        <v>164</v>
      </c>
      <c r="AE25" s="57">
        <v>142</v>
      </c>
      <c r="AF25" s="57">
        <v>137</v>
      </c>
      <c r="AG25" s="57">
        <v>113</v>
      </c>
      <c r="AH25" s="57">
        <v>90</v>
      </c>
      <c r="AI25" s="57">
        <v>69</v>
      </c>
      <c r="AJ25" s="57">
        <v>51</v>
      </c>
      <c r="AK25" s="57">
        <v>44</v>
      </c>
      <c r="AL25" s="57">
        <v>30</v>
      </c>
      <c r="AM25" s="57">
        <v>23</v>
      </c>
      <c r="AN25" s="57">
        <v>14</v>
      </c>
      <c r="AO25" s="57">
        <v>11</v>
      </c>
      <c r="AP25" s="57">
        <v>1</v>
      </c>
      <c r="AQ25" s="57">
        <v>19</v>
      </c>
      <c r="AR25" s="57">
        <v>23</v>
      </c>
      <c r="AS25" s="57">
        <v>46</v>
      </c>
      <c r="AT25" s="57">
        <v>1231</v>
      </c>
      <c r="AU25" s="57">
        <v>137</v>
      </c>
      <c r="AV25" s="57">
        <v>117</v>
      </c>
      <c r="AW25" s="57">
        <v>511</v>
      </c>
      <c r="AX25" s="57">
        <v>57</v>
      </c>
      <c r="AY25" s="58"/>
      <c r="AZ25" s="59">
        <v>2298</v>
      </c>
      <c r="BA25" s="59">
        <v>637</v>
      </c>
      <c r="BB25" s="60">
        <v>303</v>
      </c>
      <c r="BC25" s="60">
        <v>470</v>
      </c>
      <c r="BD25" s="60">
        <v>715</v>
      </c>
      <c r="BE25" s="61">
        <v>173</v>
      </c>
    </row>
    <row r="26" spans="1:57" x14ac:dyDescent="0.2">
      <c r="A26" s="54"/>
      <c r="B26" s="54"/>
      <c r="C26" s="55"/>
      <c r="D26" s="55"/>
      <c r="E26" s="55">
        <v>2976</v>
      </c>
      <c r="F26" s="55" t="s">
        <v>50</v>
      </c>
      <c r="G26" s="56">
        <v>618</v>
      </c>
      <c r="H26" s="57">
        <v>10</v>
      </c>
      <c r="I26" s="57">
        <v>15</v>
      </c>
      <c r="J26" s="57">
        <v>12</v>
      </c>
      <c r="K26" s="57">
        <v>12</v>
      </c>
      <c r="L26" s="57">
        <v>11</v>
      </c>
      <c r="M26" s="57">
        <v>11</v>
      </c>
      <c r="N26" s="57">
        <v>13</v>
      </c>
      <c r="O26" s="57">
        <v>13</v>
      </c>
      <c r="P26" s="57">
        <v>12</v>
      </c>
      <c r="Q26" s="57">
        <v>13</v>
      </c>
      <c r="R26" s="57">
        <v>12</v>
      </c>
      <c r="S26" s="57">
        <v>14</v>
      </c>
      <c r="T26" s="57">
        <v>14</v>
      </c>
      <c r="U26" s="57">
        <v>16</v>
      </c>
      <c r="V26" s="57">
        <v>13</v>
      </c>
      <c r="W26" s="57">
        <v>13</v>
      </c>
      <c r="X26" s="57">
        <v>12</v>
      </c>
      <c r="Y26" s="57">
        <v>11</v>
      </c>
      <c r="Z26" s="57">
        <v>11</v>
      </c>
      <c r="AA26" s="57">
        <v>11</v>
      </c>
      <c r="AB26" s="57">
        <v>55</v>
      </c>
      <c r="AC26" s="57">
        <v>56</v>
      </c>
      <c r="AD26" s="57">
        <v>53</v>
      </c>
      <c r="AE26" s="57">
        <v>45</v>
      </c>
      <c r="AF26" s="57">
        <v>35</v>
      </c>
      <c r="AG26" s="57">
        <v>32</v>
      </c>
      <c r="AH26" s="57">
        <v>26</v>
      </c>
      <c r="AI26" s="57">
        <v>20</v>
      </c>
      <c r="AJ26" s="57">
        <v>16</v>
      </c>
      <c r="AK26" s="57">
        <v>12</v>
      </c>
      <c r="AL26" s="57">
        <v>7</v>
      </c>
      <c r="AM26" s="57">
        <v>5</v>
      </c>
      <c r="AN26" s="57">
        <v>4</v>
      </c>
      <c r="AO26" s="57">
        <v>3</v>
      </c>
      <c r="AP26" s="57">
        <v>0</v>
      </c>
      <c r="AQ26" s="57">
        <v>3</v>
      </c>
      <c r="AR26" s="57">
        <v>4</v>
      </c>
      <c r="AS26" s="57">
        <v>6</v>
      </c>
      <c r="AT26" s="57">
        <v>497</v>
      </c>
      <c r="AU26" s="57">
        <v>46</v>
      </c>
      <c r="AV26" s="57">
        <v>44</v>
      </c>
      <c r="AW26" s="57">
        <v>235</v>
      </c>
      <c r="AX26" s="57">
        <v>24</v>
      </c>
      <c r="AY26" s="58"/>
      <c r="AZ26" s="59">
        <v>618</v>
      </c>
      <c r="BA26" s="59">
        <v>148</v>
      </c>
      <c r="BB26" s="60">
        <v>79</v>
      </c>
      <c r="BC26" s="60">
        <v>133</v>
      </c>
      <c r="BD26" s="60">
        <v>211</v>
      </c>
      <c r="BE26" s="61">
        <v>47</v>
      </c>
    </row>
    <row r="27" spans="1:57" x14ac:dyDescent="0.2">
      <c r="A27" s="54" t="s">
        <v>68</v>
      </c>
      <c r="B27" s="54" t="s">
        <v>45</v>
      </c>
      <c r="C27" s="55" t="s">
        <v>45</v>
      </c>
      <c r="D27" s="55" t="s">
        <v>46</v>
      </c>
      <c r="E27" s="55">
        <v>2968</v>
      </c>
      <c r="F27" s="55" t="s">
        <v>64</v>
      </c>
      <c r="G27" s="56">
        <v>1200</v>
      </c>
      <c r="H27" s="57">
        <v>14</v>
      </c>
      <c r="I27" s="57">
        <v>15</v>
      </c>
      <c r="J27" s="57">
        <v>16</v>
      </c>
      <c r="K27" s="57">
        <v>24</v>
      </c>
      <c r="L27" s="57">
        <v>21</v>
      </c>
      <c r="M27" s="57">
        <v>25</v>
      </c>
      <c r="N27" s="57">
        <v>22</v>
      </c>
      <c r="O27" s="57">
        <v>19</v>
      </c>
      <c r="P27" s="57">
        <v>26</v>
      </c>
      <c r="Q27" s="57">
        <v>27</v>
      </c>
      <c r="R27" s="57">
        <v>26</v>
      </c>
      <c r="S27" s="57">
        <v>25</v>
      </c>
      <c r="T27" s="57">
        <v>22</v>
      </c>
      <c r="U27" s="57">
        <v>28</v>
      </c>
      <c r="V27" s="57">
        <v>35</v>
      </c>
      <c r="W27" s="57">
        <v>22</v>
      </c>
      <c r="X27" s="57">
        <v>24</v>
      </c>
      <c r="Y27" s="57">
        <v>20</v>
      </c>
      <c r="Z27" s="57">
        <v>23</v>
      </c>
      <c r="AA27" s="57">
        <v>27</v>
      </c>
      <c r="AB27" s="57">
        <v>117</v>
      </c>
      <c r="AC27" s="57">
        <v>108</v>
      </c>
      <c r="AD27" s="57">
        <v>98</v>
      </c>
      <c r="AE27" s="57">
        <v>81</v>
      </c>
      <c r="AF27" s="57">
        <v>79</v>
      </c>
      <c r="AG27" s="57">
        <v>66</v>
      </c>
      <c r="AH27" s="57">
        <v>50</v>
      </c>
      <c r="AI27" s="57">
        <v>37</v>
      </c>
      <c r="AJ27" s="57">
        <v>35</v>
      </c>
      <c r="AK27" s="57">
        <v>23</v>
      </c>
      <c r="AL27" s="57">
        <v>19</v>
      </c>
      <c r="AM27" s="57">
        <v>12</v>
      </c>
      <c r="AN27" s="57">
        <v>8</v>
      </c>
      <c r="AO27" s="57">
        <v>6</v>
      </c>
      <c r="AP27" s="57">
        <v>2</v>
      </c>
      <c r="AQ27" s="57">
        <v>6</v>
      </c>
      <c r="AR27" s="57">
        <v>7</v>
      </c>
      <c r="AS27" s="57">
        <v>18</v>
      </c>
      <c r="AT27" s="57">
        <v>624</v>
      </c>
      <c r="AU27" s="57">
        <v>60</v>
      </c>
      <c r="AV27" s="57">
        <v>58</v>
      </c>
      <c r="AW27" s="57">
        <v>299</v>
      </c>
      <c r="AX27" s="57">
        <v>22</v>
      </c>
      <c r="AY27" s="58"/>
      <c r="AZ27" s="59">
        <v>1200</v>
      </c>
      <c r="BA27" s="59">
        <v>260</v>
      </c>
      <c r="BB27" s="60">
        <v>151</v>
      </c>
      <c r="BC27" s="60">
        <v>275</v>
      </c>
      <c r="BD27" s="60">
        <v>411</v>
      </c>
      <c r="BE27" s="61">
        <v>103</v>
      </c>
    </row>
    <row r="28" spans="1:57" x14ac:dyDescent="0.2">
      <c r="A28" s="54"/>
      <c r="B28" s="54"/>
      <c r="C28" s="55"/>
      <c r="D28" s="55"/>
      <c r="E28" s="55">
        <v>2969</v>
      </c>
      <c r="F28" s="55" t="s">
        <v>101</v>
      </c>
      <c r="G28" s="56">
        <v>337</v>
      </c>
      <c r="H28" s="57">
        <v>2</v>
      </c>
      <c r="I28" s="57">
        <v>2</v>
      </c>
      <c r="J28" s="57">
        <v>3</v>
      </c>
      <c r="K28" s="57">
        <v>4</v>
      </c>
      <c r="L28" s="57">
        <v>3</v>
      </c>
      <c r="M28" s="57">
        <v>4</v>
      </c>
      <c r="N28" s="57">
        <v>4</v>
      </c>
      <c r="O28" s="57">
        <v>3</v>
      </c>
      <c r="P28" s="57">
        <v>5</v>
      </c>
      <c r="Q28" s="57">
        <v>6</v>
      </c>
      <c r="R28" s="57">
        <v>5</v>
      </c>
      <c r="S28" s="57">
        <v>5</v>
      </c>
      <c r="T28" s="57">
        <v>4</v>
      </c>
      <c r="U28" s="57">
        <v>9</v>
      </c>
      <c r="V28" s="57">
        <v>11</v>
      </c>
      <c r="W28" s="57">
        <v>6</v>
      </c>
      <c r="X28" s="57">
        <v>8</v>
      </c>
      <c r="Y28" s="57">
        <v>6</v>
      </c>
      <c r="Z28" s="57">
        <v>7</v>
      </c>
      <c r="AA28" s="57">
        <v>8</v>
      </c>
      <c r="AB28" s="57">
        <v>36</v>
      </c>
      <c r="AC28" s="57">
        <v>34</v>
      </c>
      <c r="AD28" s="57">
        <v>31</v>
      </c>
      <c r="AE28" s="57">
        <v>25</v>
      </c>
      <c r="AF28" s="57">
        <v>24</v>
      </c>
      <c r="AG28" s="57">
        <v>21</v>
      </c>
      <c r="AH28" s="57">
        <v>16</v>
      </c>
      <c r="AI28" s="57">
        <v>12</v>
      </c>
      <c r="AJ28" s="57">
        <v>12</v>
      </c>
      <c r="AK28" s="57">
        <v>7</v>
      </c>
      <c r="AL28" s="57">
        <v>6</v>
      </c>
      <c r="AM28" s="57">
        <v>4</v>
      </c>
      <c r="AN28" s="57">
        <v>2</v>
      </c>
      <c r="AO28" s="57">
        <v>2</v>
      </c>
      <c r="AP28" s="57">
        <v>0</v>
      </c>
      <c r="AQ28" s="57">
        <v>2</v>
      </c>
      <c r="AR28" s="57">
        <v>3</v>
      </c>
      <c r="AS28" s="57">
        <v>5</v>
      </c>
      <c r="AT28" s="57">
        <v>177</v>
      </c>
      <c r="AU28" s="57">
        <v>17</v>
      </c>
      <c r="AV28" s="57">
        <v>16</v>
      </c>
      <c r="AW28" s="57">
        <v>85</v>
      </c>
      <c r="AX28" s="57">
        <v>6</v>
      </c>
      <c r="AY28" s="58"/>
      <c r="AZ28" s="59">
        <v>337</v>
      </c>
      <c r="BA28" s="59">
        <v>46</v>
      </c>
      <c r="BB28" s="60">
        <v>44</v>
      </c>
      <c r="BC28" s="60">
        <v>85</v>
      </c>
      <c r="BD28" s="60">
        <v>129</v>
      </c>
      <c r="BE28" s="61">
        <v>33</v>
      </c>
    </row>
    <row r="29" spans="1:57" x14ac:dyDescent="0.2">
      <c r="A29" s="54"/>
      <c r="B29" s="54"/>
      <c r="C29" s="55"/>
      <c r="D29" s="55"/>
      <c r="E29" s="55">
        <v>7404</v>
      </c>
      <c r="F29" s="55" t="s">
        <v>66</v>
      </c>
      <c r="G29" s="56">
        <v>352</v>
      </c>
      <c r="H29" s="57">
        <v>5</v>
      </c>
      <c r="I29" s="57">
        <v>5</v>
      </c>
      <c r="J29" s="57">
        <v>5</v>
      </c>
      <c r="K29" s="57">
        <v>6</v>
      </c>
      <c r="L29" s="57">
        <v>5</v>
      </c>
      <c r="M29" s="57">
        <v>6</v>
      </c>
      <c r="N29" s="57">
        <v>5</v>
      </c>
      <c r="O29" s="57">
        <v>4</v>
      </c>
      <c r="P29" s="57">
        <v>5</v>
      </c>
      <c r="Q29" s="57">
        <v>6</v>
      </c>
      <c r="R29" s="57">
        <v>5</v>
      </c>
      <c r="S29" s="57">
        <v>5</v>
      </c>
      <c r="T29" s="57">
        <v>4</v>
      </c>
      <c r="U29" s="57">
        <v>9</v>
      </c>
      <c r="V29" s="57">
        <v>11</v>
      </c>
      <c r="W29" s="57">
        <v>6</v>
      </c>
      <c r="X29" s="57">
        <v>8</v>
      </c>
      <c r="Y29" s="57">
        <v>6</v>
      </c>
      <c r="Z29" s="57">
        <v>7</v>
      </c>
      <c r="AA29" s="57">
        <v>8</v>
      </c>
      <c r="AB29" s="57">
        <v>38</v>
      </c>
      <c r="AC29" s="57">
        <v>33</v>
      </c>
      <c r="AD29" s="57">
        <v>31</v>
      </c>
      <c r="AE29" s="57">
        <v>25</v>
      </c>
      <c r="AF29" s="57">
        <v>24</v>
      </c>
      <c r="AG29" s="57">
        <v>20</v>
      </c>
      <c r="AH29" s="57">
        <v>16</v>
      </c>
      <c r="AI29" s="57">
        <v>12</v>
      </c>
      <c r="AJ29" s="57">
        <v>11</v>
      </c>
      <c r="AK29" s="57">
        <v>7</v>
      </c>
      <c r="AL29" s="57">
        <v>6</v>
      </c>
      <c r="AM29" s="57">
        <v>4</v>
      </c>
      <c r="AN29" s="57">
        <v>2</v>
      </c>
      <c r="AO29" s="57">
        <v>2</v>
      </c>
      <c r="AP29" s="57">
        <v>0</v>
      </c>
      <c r="AQ29" s="57">
        <v>2</v>
      </c>
      <c r="AR29" s="57">
        <v>3</v>
      </c>
      <c r="AS29" s="57">
        <v>5</v>
      </c>
      <c r="AT29" s="57">
        <v>182</v>
      </c>
      <c r="AU29" s="57">
        <v>18</v>
      </c>
      <c r="AV29" s="57">
        <v>16</v>
      </c>
      <c r="AW29" s="57">
        <v>97</v>
      </c>
      <c r="AX29" s="57">
        <v>6</v>
      </c>
      <c r="AY29" s="58"/>
      <c r="AZ29" s="59">
        <v>352</v>
      </c>
      <c r="BA29" s="59">
        <v>62</v>
      </c>
      <c r="BB29" s="60">
        <v>44</v>
      </c>
      <c r="BC29" s="60">
        <v>86</v>
      </c>
      <c r="BD29" s="60">
        <v>128</v>
      </c>
      <c r="BE29" s="61">
        <v>32</v>
      </c>
    </row>
    <row r="30" spans="1:57" x14ac:dyDescent="0.2">
      <c r="A30" s="54"/>
      <c r="B30" s="54"/>
      <c r="C30" s="55"/>
      <c r="D30" s="55"/>
      <c r="E30" s="55">
        <v>7403</v>
      </c>
      <c r="F30" s="55" t="s">
        <v>67</v>
      </c>
      <c r="G30" s="56">
        <v>1773</v>
      </c>
      <c r="H30" s="57">
        <v>18</v>
      </c>
      <c r="I30" s="57">
        <v>20</v>
      </c>
      <c r="J30" s="57">
        <v>21</v>
      </c>
      <c r="K30" s="57">
        <v>34</v>
      </c>
      <c r="L30" s="57">
        <v>33</v>
      </c>
      <c r="M30" s="57">
        <v>38</v>
      </c>
      <c r="N30" s="57">
        <v>32</v>
      </c>
      <c r="O30" s="57">
        <v>30</v>
      </c>
      <c r="P30" s="57">
        <v>31</v>
      </c>
      <c r="Q30" s="57">
        <v>36</v>
      </c>
      <c r="R30" s="57">
        <v>34</v>
      </c>
      <c r="S30" s="57">
        <v>33</v>
      </c>
      <c r="T30" s="57">
        <v>27</v>
      </c>
      <c r="U30" s="57">
        <v>37</v>
      </c>
      <c r="V30" s="57">
        <v>46</v>
      </c>
      <c r="W30" s="57">
        <v>31</v>
      </c>
      <c r="X30" s="57">
        <v>40</v>
      </c>
      <c r="Y30" s="57">
        <v>32</v>
      </c>
      <c r="Z30" s="57">
        <v>35</v>
      </c>
      <c r="AA30" s="57">
        <v>39</v>
      </c>
      <c r="AB30" s="57">
        <v>166</v>
      </c>
      <c r="AC30" s="57">
        <v>169</v>
      </c>
      <c r="AD30" s="57">
        <v>154</v>
      </c>
      <c r="AE30" s="57">
        <v>125</v>
      </c>
      <c r="AF30" s="57">
        <v>122</v>
      </c>
      <c r="AG30" s="57">
        <v>101</v>
      </c>
      <c r="AH30" s="57">
        <v>76</v>
      </c>
      <c r="AI30" s="57">
        <v>56</v>
      </c>
      <c r="AJ30" s="57">
        <v>55</v>
      </c>
      <c r="AK30" s="57">
        <v>36</v>
      </c>
      <c r="AL30" s="57">
        <v>29</v>
      </c>
      <c r="AM30" s="57">
        <v>17</v>
      </c>
      <c r="AN30" s="57">
        <v>11</v>
      </c>
      <c r="AO30" s="57">
        <v>9</v>
      </c>
      <c r="AP30" s="57">
        <v>2</v>
      </c>
      <c r="AQ30" s="57">
        <v>10</v>
      </c>
      <c r="AR30" s="57">
        <v>12</v>
      </c>
      <c r="AS30" s="57">
        <v>24</v>
      </c>
      <c r="AT30" s="57">
        <v>968</v>
      </c>
      <c r="AU30" s="57">
        <v>92</v>
      </c>
      <c r="AV30" s="57">
        <v>93</v>
      </c>
      <c r="AW30" s="57">
        <v>455</v>
      </c>
      <c r="AX30" s="57">
        <v>33</v>
      </c>
      <c r="AY30" s="58"/>
      <c r="AZ30" s="59">
        <v>1773</v>
      </c>
      <c r="BA30" s="59">
        <v>360</v>
      </c>
      <c r="BB30" s="60">
        <v>213</v>
      </c>
      <c r="BC30" s="60">
        <v>409</v>
      </c>
      <c r="BD30" s="60">
        <v>634</v>
      </c>
      <c r="BE30" s="61">
        <v>157</v>
      </c>
    </row>
    <row r="31" spans="1:57" x14ac:dyDescent="0.2">
      <c r="A31" s="54"/>
      <c r="B31" s="54"/>
      <c r="C31" s="55"/>
      <c r="D31" s="55"/>
      <c r="E31" s="55">
        <v>2978</v>
      </c>
      <c r="F31" s="55" t="s">
        <v>78</v>
      </c>
      <c r="G31" s="56">
        <v>2394</v>
      </c>
      <c r="H31" s="57">
        <v>42</v>
      </c>
      <c r="I31" s="57">
        <v>58</v>
      </c>
      <c r="J31" s="57">
        <v>43</v>
      </c>
      <c r="K31" s="57">
        <v>59</v>
      </c>
      <c r="L31" s="57">
        <v>67</v>
      </c>
      <c r="M31" s="57">
        <v>68</v>
      </c>
      <c r="N31" s="57">
        <v>61</v>
      </c>
      <c r="O31" s="57">
        <v>53</v>
      </c>
      <c r="P31" s="57">
        <v>52</v>
      </c>
      <c r="Q31" s="57">
        <v>62</v>
      </c>
      <c r="R31" s="57">
        <v>69</v>
      </c>
      <c r="S31" s="57">
        <v>52</v>
      </c>
      <c r="T31" s="57">
        <v>65</v>
      </c>
      <c r="U31" s="57">
        <v>54</v>
      </c>
      <c r="V31" s="57">
        <v>60</v>
      </c>
      <c r="W31" s="57">
        <v>51</v>
      </c>
      <c r="X31" s="57">
        <v>54</v>
      </c>
      <c r="Y31" s="57">
        <v>47</v>
      </c>
      <c r="Z31" s="57">
        <v>49</v>
      </c>
      <c r="AA31" s="57">
        <v>39</v>
      </c>
      <c r="AB31" s="57">
        <v>212</v>
      </c>
      <c r="AC31" s="57">
        <v>187</v>
      </c>
      <c r="AD31" s="57">
        <v>174</v>
      </c>
      <c r="AE31" s="57">
        <v>138</v>
      </c>
      <c r="AF31" s="57">
        <v>133</v>
      </c>
      <c r="AG31" s="57">
        <v>106</v>
      </c>
      <c r="AH31" s="57">
        <v>87</v>
      </c>
      <c r="AI31" s="57">
        <v>71</v>
      </c>
      <c r="AJ31" s="57">
        <v>53</v>
      </c>
      <c r="AK31" s="57">
        <v>46</v>
      </c>
      <c r="AL31" s="57">
        <v>31</v>
      </c>
      <c r="AM31" s="57">
        <v>24</v>
      </c>
      <c r="AN31" s="57">
        <v>15</v>
      </c>
      <c r="AO31" s="57">
        <v>12</v>
      </c>
      <c r="AP31" s="57">
        <v>2</v>
      </c>
      <c r="AQ31" s="57">
        <v>18</v>
      </c>
      <c r="AR31" s="57">
        <v>21</v>
      </c>
      <c r="AS31" s="57">
        <v>50</v>
      </c>
      <c r="AT31" s="57">
        <v>1289</v>
      </c>
      <c r="AU31" s="57">
        <v>148</v>
      </c>
      <c r="AV31" s="57">
        <v>127</v>
      </c>
      <c r="AW31" s="57">
        <v>552</v>
      </c>
      <c r="AX31" s="57">
        <v>64</v>
      </c>
      <c r="AY31" s="58"/>
      <c r="AZ31" s="59">
        <v>2394</v>
      </c>
      <c r="BA31" s="59">
        <v>686</v>
      </c>
      <c r="BB31" s="60">
        <v>331</v>
      </c>
      <c r="BC31" s="60">
        <v>487</v>
      </c>
      <c r="BD31" s="60">
        <v>709</v>
      </c>
      <c r="BE31" s="61">
        <v>181</v>
      </c>
    </row>
    <row r="32" spans="1:57" x14ac:dyDescent="0.2">
      <c r="A32" s="54"/>
      <c r="B32" s="54"/>
      <c r="C32" s="55"/>
      <c r="D32" s="55"/>
      <c r="E32" s="55">
        <v>2980</v>
      </c>
      <c r="F32" s="55" t="s">
        <v>79</v>
      </c>
      <c r="G32" s="56">
        <v>2165</v>
      </c>
      <c r="H32" s="57">
        <v>37</v>
      </c>
      <c r="I32" s="57">
        <v>53</v>
      </c>
      <c r="J32" s="57">
        <v>36</v>
      </c>
      <c r="K32" s="57">
        <v>48</v>
      </c>
      <c r="L32" s="57">
        <v>57</v>
      </c>
      <c r="M32" s="57">
        <v>59</v>
      </c>
      <c r="N32" s="57">
        <v>54</v>
      </c>
      <c r="O32" s="57">
        <v>47</v>
      </c>
      <c r="P32" s="57">
        <v>46</v>
      </c>
      <c r="Q32" s="57">
        <v>53</v>
      </c>
      <c r="R32" s="57">
        <v>60</v>
      </c>
      <c r="S32" s="57">
        <v>45</v>
      </c>
      <c r="T32" s="57">
        <v>54</v>
      </c>
      <c r="U32" s="57">
        <v>45</v>
      </c>
      <c r="V32" s="57">
        <v>50</v>
      </c>
      <c r="W32" s="57">
        <v>43</v>
      </c>
      <c r="X32" s="57">
        <v>46</v>
      </c>
      <c r="Y32" s="57">
        <v>41</v>
      </c>
      <c r="Z32" s="57">
        <v>44</v>
      </c>
      <c r="AA32" s="57">
        <v>35</v>
      </c>
      <c r="AB32" s="57">
        <v>196</v>
      </c>
      <c r="AC32" s="57">
        <v>176</v>
      </c>
      <c r="AD32" s="57">
        <v>158</v>
      </c>
      <c r="AE32" s="57">
        <v>131</v>
      </c>
      <c r="AF32" s="57">
        <v>127</v>
      </c>
      <c r="AG32" s="57">
        <v>105</v>
      </c>
      <c r="AH32" s="57">
        <v>86</v>
      </c>
      <c r="AI32" s="57">
        <v>68</v>
      </c>
      <c r="AJ32" s="57">
        <v>50</v>
      </c>
      <c r="AK32" s="57">
        <v>43</v>
      </c>
      <c r="AL32" s="57">
        <v>28</v>
      </c>
      <c r="AM32" s="57">
        <v>21</v>
      </c>
      <c r="AN32" s="57">
        <v>13</v>
      </c>
      <c r="AO32" s="57">
        <v>10</v>
      </c>
      <c r="AP32" s="57">
        <v>1</v>
      </c>
      <c r="AQ32" s="57">
        <v>16</v>
      </c>
      <c r="AR32" s="57">
        <v>20</v>
      </c>
      <c r="AS32" s="57">
        <v>42</v>
      </c>
      <c r="AT32" s="57">
        <v>1159</v>
      </c>
      <c r="AU32" s="57">
        <v>130</v>
      </c>
      <c r="AV32" s="57">
        <v>113</v>
      </c>
      <c r="AW32" s="57">
        <v>486</v>
      </c>
      <c r="AX32" s="57">
        <v>54</v>
      </c>
      <c r="AY32" s="58"/>
      <c r="AZ32" s="59">
        <v>2165</v>
      </c>
      <c r="BA32" s="59">
        <v>595</v>
      </c>
      <c r="BB32" s="60">
        <v>279</v>
      </c>
      <c r="BC32" s="60">
        <v>451</v>
      </c>
      <c r="BD32" s="60">
        <v>675</v>
      </c>
      <c r="BE32" s="61">
        <v>165</v>
      </c>
    </row>
    <row r="33" spans="1:57" x14ac:dyDescent="0.2">
      <c r="A33" s="54" t="s">
        <v>75</v>
      </c>
      <c r="B33" s="54" t="s">
        <v>45</v>
      </c>
      <c r="C33" s="55" t="s">
        <v>45</v>
      </c>
      <c r="D33" s="55" t="s">
        <v>46</v>
      </c>
      <c r="E33" s="55">
        <v>2979</v>
      </c>
      <c r="F33" s="55" t="s">
        <v>83</v>
      </c>
      <c r="G33" s="56">
        <v>933</v>
      </c>
      <c r="H33" s="57">
        <v>15</v>
      </c>
      <c r="I33" s="57">
        <v>18</v>
      </c>
      <c r="J33" s="57">
        <v>15</v>
      </c>
      <c r="K33" s="57">
        <v>19</v>
      </c>
      <c r="L33" s="57">
        <v>20</v>
      </c>
      <c r="M33" s="57">
        <v>15</v>
      </c>
      <c r="N33" s="57">
        <v>14</v>
      </c>
      <c r="O33" s="57">
        <v>16</v>
      </c>
      <c r="P33" s="57">
        <v>18</v>
      </c>
      <c r="Q33" s="57">
        <v>17</v>
      </c>
      <c r="R33" s="57">
        <v>18</v>
      </c>
      <c r="S33" s="57">
        <v>9</v>
      </c>
      <c r="T33" s="57">
        <v>10</v>
      </c>
      <c r="U33" s="57">
        <v>12</v>
      </c>
      <c r="V33" s="57">
        <v>10</v>
      </c>
      <c r="W33" s="57">
        <v>12</v>
      </c>
      <c r="X33" s="57">
        <v>16</v>
      </c>
      <c r="Y33" s="57">
        <v>10</v>
      </c>
      <c r="Z33" s="57">
        <v>12</v>
      </c>
      <c r="AA33" s="57">
        <v>11</v>
      </c>
      <c r="AB33" s="57">
        <v>68</v>
      </c>
      <c r="AC33" s="57">
        <v>97</v>
      </c>
      <c r="AD33" s="57">
        <v>94</v>
      </c>
      <c r="AE33" s="57">
        <v>83</v>
      </c>
      <c r="AF33" s="57">
        <v>70</v>
      </c>
      <c r="AG33" s="57">
        <v>58</v>
      </c>
      <c r="AH33" s="57">
        <v>49</v>
      </c>
      <c r="AI33" s="57">
        <v>44</v>
      </c>
      <c r="AJ33" s="57">
        <v>30</v>
      </c>
      <c r="AK33" s="57">
        <v>20</v>
      </c>
      <c r="AL33" s="57">
        <v>14</v>
      </c>
      <c r="AM33" s="57">
        <v>9</v>
      </c>
      <c r="AN33" s="57">
        <v>5</v>
      </c>
      <c r="AO33" s="57">
        <v>5</v>
      </c>
      <c r="AP33" s="57">
        <v>0</v>
      </c>
      <c r="AQ33" s="57">
        <v>6</v>
      </c>
      <c r="AR33" s="57">
        <v>11</v>
      </c>
      <c r="AS33" s="57">
        <v>16</v>
      </c>
      <c r="AT33" s="57">
        <v>384</v>
      </c>
      <c r="AU33" s="57">
        <v>30</v>
      </c>
      <c r="AV33" s="57">
        <v>28</v>
      </c>
      <c r="AW33" s="57">
        <v>148</v>
      </c>
      <c r="AX33" s="57">
        <v>21</v>
      </c>
      <c r="AY33" s="58"/>
      <c r="AZ33" s="59">
        <v>933</v>
      </c>
      <c r="BA33" s="59">
        <v>194</v>
      </c>
      <c r="BB33" s="60">
        <v>70</v>
      </c>
      <c r="BC33" s="60">
        <v>188</v>
      </c>
      <c r="BD33" s="60">
        <v>398</v>
      </c>
      <c r="BE33" s="61">
        <v>83</v>
      </c>
    </row>
    <row r="34" spans="1:57" s="53" customFormat="1" x14ac:dyDescent="0.2">
      <c r="A34" s="45"/>
      <c r="B34" s="45"/>
      <c r="C34" s="46"/>
      <c r="D34" s="46"/>
      <c r="E34" s="46"/>
      <c r="F34" s="46" t="s">
        <v>102</v>
      </c>
      <c r="G34" s="47">
        <v>9012</v>
      </c>
      <c r="H34" s="48">
        <v>163</v>
      </c>
      <c r="I34" s="48">
        <v>166</v>
      </c>
      <c r="J34" s="48">
        <v>164</v>
      </c>
      <c r="K34" s="48">
        <v>189</v>
      </c>
      <c r="L34" s="48">
        <v>173</v>
      </c>
      <c r="M34" s="48">
        <v>169</v>
      </c>
      <c r="N34" s="48">
        <v>168</v>
      </c>
      <c r="O34" s="48">
        <v>175</v>
      </c>
      <c r="P34" s="48">
        <v>197</v>
      </c>
      <c r="Q34" s="48">
        <v>187</v>
      </c>
      <c r="R34" s="48">
        <v>192</v>
      </c>
      <c r="S34" s="48">
        <v>107</v>
      </c>
      <c r="T34" s="48">
        <v>110</v>
      </c>
      <c r="U34" s="48">
        <v>124</v>
      </c>
      <c r="V34" s="48">
        <v>113</v>
      </c>
      <c r="W34" s="48">
        <v>117</v>
      </c>
      <c r="X34" s="48">
        <v>141</v>
      </c>
      <c r="Y34" s="48">
        <v>115</v>
      </c>
      <c r="Z34" s="48">
        <v>122</v>
      </c>
      <c r="AA34" s="48">
        <v>116</v>
      </c>
      <c r="AB34" s="48">
        <v>664</v>
      </c>
      <c r="AC34" s="48">
        <v>897</v>
      </c>
      <c r="AD34" s="48">
        <v>849</v>
      </c>
      <c r="AE34" s="48">
        <v>747</v>
      </c>
      <c r="AF34" s="48">
        <v>639</v>
      </c>
      <c r="AG34" s="48">
        <v>539</v>
      </c>
      <c r="AH34" s="48">
        <v>466</v>
      </c>
      <c r="AI34" s="48">
        <v>405</v>
      </c>
      <c r="AJ34" s="48">
        <v>280</v>
      </c>
      <c r="AK34" s="48">
        <v>200</v>
      </c>
      <c r="AL34" s="48">
        <v>139</v>
      </c>
      <c r="AM34" s="48">
        <v>89</v>
      </c>
      <c r="AN34" s="48">
        <v>47</v>
      </c>
      <c r="AO34" s="48">
        <v>43</v>
      </c>
      <c r="AP34" s="48">
        <v>5</v>
      </c>
      <c r="AQ34" s="48">
        <v>66</v>
      </c>
      <c r="AR34" s="48">
        <v>92</v>
      </c>
      <c r="AS34" s="48">
        <v>188</v>
      </c>
      <c r="AT34" s="48">
        <v>4270</v>
      </c>
      <c r="AU34" s="48">
        <v>348</v>
      </c>
      <c r="AV34" s="48">
        <v>317</v>
      </c>
      <c r="AW34" s="48">
        <v>1651</v>
      </c>
      <c r="AX34" s="48">
        <v>237</v>
      </c>
      <c r="AY34" s="49"/>
      <c r="AZ34" s="50">
        <v>9012</v>
      </c>
      <c r="BA34" s="50">
        <v>2050</v>
      </c>
      <c r="BB34" s="51">
        <v>720</v>
      </c>
      <c r="BC34" s="51">
        <v>1799</v>
      </c>
      <c r="BD34" s="51">
        <v>3645</v>
      </c>
      <c r="BE34" s="52">
        <v>798</v>
      </c>
    </row>
    <row r="35" spans="1:57" x14ac:dyDescent="0.2">
      <c r="A35" s="54"/>
      <c r="B35" s="54"/>
      <c r="C35" s="55"/>
      <c r="D35" s="55"/>
      <c r="E35" s="55">
        <v>2981</v>
      </c>
      <c r="F35" s="55" t="s">
        <v>82</v>
      </c>
      <c r="G35" s="56">
        <v>2500</v>
      </c>
      <c r="H35" s="57">
        <v>46</v>
      </c>
      <c r="I35" s="57">
        <v>48</v>
      </c>
      <c r="J35" s="57">
        <v>48</v>
      </c>
      <c r="K35" s="57">
        <v>52</v>
      </c>
      <c r="L35" s="57">
        <v>48</v>
      </c>
      <c r="M35" s="57">
        <v>49</v>
      </c>
      <c r="N35" s="57">
        <v>47</v>
      </c>
      <c r="O35" s="57">
        <v>49</v>
      </c>
      <c r="P35" s="57">
        <v>55</v>
      </c>
      <c r="Q35" s="57">
        <v>52</v>
      </c>
      <c r="R35" s="57">
        <v>53</v>
      </c>
      <c r="S35" s="57">
        <v>27</v>
      </c>
      <c r="T35" s="57">
        <v>28</v>
      </c>
      <c r="U35" s="57">
        <v>32</v>
      </c>
      <c r="V35" s="57">
        <v>27</v>
      </c>
      <c r="W35" s="57">
        <v>30</v>
      </c>
      <c r="X35" s="57">
        <v>37</v>
      </c>
      <c r="Y35" s="57">
        <v>29</v>
      </c>
      <c r="Z35" s="57">
        <v>32</v>
      </c>
      <c r="AA35" s="57">
        <v>30</v>
      </c>
      <c r="AB35" s="57">
        <v>181</v>
      </c>
      <c r="AC35" s="57">
        <v>258</v>
      </c>
      <c r="AD35" s="57">
        <v>245</v>
      </c>
      <c r="AE35" s="57">
        <v>216</v>
      </c>
      <c r="AF35" s="57">
        <v>181</v>
      </c>
      <c r="AG35" s="57">
        <v>150</v>
      </c>
      <c r="AH35" s="57">
        <v>129</v>
      </c>
      <c r="AI35" s="57">
        <v>114</v>
      </c>
      <c r="AJ35" s="57">
        <v>77</v>
      </c>
      <c r="AK35" s="57">
        <v>51</v>
      </c>
      <c r="AL35" s="57">
        <v>36</v>
      </c>
      <c r="AM35" s="57">
        <v>21</v>
      </c>
      <c r="AN35" s="57">
        <v>11</v>
      </c>
      <c r="AO35" s="57">
        <v>11</v>
      </c>
      <c r="AP35" s="57">
        <v>2</v>
      </c>
      <c r="AQ35" s="57">
        <v>18</v>
      </c>
      <c r="AR35" s="57">
        <v>25</v>
      </c>
      <c r="AS35" s="57">
        <v>58</v>
      </c>
      <c r="AT35" s="57">
        <v>1134</v>
      </c>
      <c r="AU35" s="57">
        <v>87</v>
      </c>
      <c r="AV35" s="57">
        <v>79</v>
      </c>
      <c r="AW35" s="57">
        <v>405</v>
      </c>
      <c r="AX35" s="57">
        <v>67</v>
      </c>
      <c r="AY35" s="58"/>
      <c r="AZ35" s="59">
        <v>2500</v>
      </c>
      <c r="BA35" s="59">
        <v>574</v>
      </c>
      <c r="BB35" s="60">
        <v>183</v>
      </c>
      <c r="BC35" s="60">
        <v>501</v>
      </c>
      <c r="BD35" s="60">
        <v>1035</v>
      </c>
      <c r="BE35" s="61">
        <v>207</v>
      </c>
    </row>
    <row r="36" spans="1:57" x14ac:dyDescent="0.2">
      <c r="A36" s="54"/>
      <c r="B36" s="54"/>
      <c r="C36" s="55"/>
      <c r="D36" s="55"/>
      <c r="E36" s="55">
        <v>2984</v>
      </c>
      <c r="F36" s="55" t="s">
        <v>84</v>
      </c>
      <c r="G36" s="56">
        <v>2340</v>
      </c>
      <c r="H36" s="57">
        <v>46</v>
      </c>
      <c r="I36" s="57">
        <v>48</v>
      </c>
      <c r="J36" s="57">
        <v>49</v>
      </c>
      <c r="K36" s="57">
        <v>55</v>
      </c>
      <c r="L36" s="57">
        <v>50</v>
      </c>
      <c r="M36" s="57">
        <v>47</v>
      </c>
      <c r="N36" s="57">
        <v>46</v>
      </c>
      <c r="O36" s="57">
        <v>47</v>
      </c>
      <c r="P36" s="57">
        <v>53</v>
      </c>
      <c r="Q36" s="57">
        <v>51</v>
      </c>
      <c r="R36" s="57">
        <v>52</v>
      </c>
      <c r="S36" s="57">
        <v>25</v>
      </c>
      <c r="T36" s="57">
        <v>26</v>
      </c>
      <c r="U36" s="57">
        <v>31</v>
      </c>
      <c r="V36" s="57">
        <v>26</v>
      </c>
      <c r="W36" s="57">
        <v>29</v>
      </c>
      <c r="X36" s="57">
        <v>36</v>
      </c>
      <c r="Y36" s="57">
        <v>28</v>
      </c>
      <c r="Z36" s="57">
        <v>31</v>
      </c>
      <c r="AA36" s="57">
        <v>27</v>
      </c>
      <c r="AB36" s="57">
        <v>162</v>
      </c>
      <c r="AC36" s="57">
        <v>232</v>
      </c>
      <c r="AD36" s="57">
        <v>221</v>
      </c>
      <c r="AE36" s="57">
        <v>196</v>
      </c>
      <c r="AF36" s="57">
        <v>165</v>
      </c>
      <c r="AG36" s="57">
        <v>137</v>
      </c>
      <c r="AH36" s="57">
        <v>119</v>
      </c>
      <c r="AI36" s="57">
        <v>106</v>
      </c>
      <c r="AJ36" s="57">
        <v>73</v>
      </c>
      <c r="AK36" s="57">
        <v>49</v>
      </c>
      <c r="AL36" s="57">
        <v>34</v>
      </c>
      <c r="AM36" s="57">
        <v>22</v>
      </c>
      <c r="AN36" s="57">
        <v>11</v>
      </c>
      <c r="AO36" s="57">
        <v>10</v>
      </c>
      <c r="AP36" s="57">
        <v>1</v>
      </c>
      <c r="AQ36" s="57">
        <v>17</v>
      </c>
      <c r="AR36" s="57">
        <v>24</v>
      </c>
      <c r="AS36" s="57">
        <v>61</v>
      </c>
      <c r="AT36" s="57">
        <v>1115</v>
      </c>
      <c r="AU36" s="57">
        <v>87</v>
      </c>
      <c r="AV36" s="57">
        <v>79</v>
      </c>
      <c r="AW36" s="57">
        <v>400</v>
      </c>
      <c r="AX36" s="57">
        <v>65</v>
      </c>
      <c r="AY36" s="58"/>
      <c r="AZ36" s="59">
        <v>2340</v>
      </c>
      <c r="BA36" s="59">
        <v>569</v>
      </c>
      <c r="BB36" s="60">
        <v>176</v>
      </c>
      <c r="BC36" s="60">
        <v>452</v>
      </c>
      <c r="BD36" s="60">
        <v>944</v>
      </c>
      <c r="BE36" s="61">
        <v>199</v>
      </c>
    </row>
    <row r="37" spans="1:57" x14ac:dyDescent="0.2">
      <c r="A37" s="54" t="s">
        <v>80</v>
      </c>
      <c r="B37" s="54" t="s">
        <v>45</v>
      </c>
      <c r="C37" s="55" t="s">
        <v>45</v>
      </c>
      <c r="D37" s="55" t="s">
        <v>46</v>
      </c>
      <c r="E37" s="55">
        <v>2982</v>
      </c>
      <c r="F37" s="55" t="s">
        <v>85</v>
      </c>
      <c r="G37" s="56">
        <v>1448</v>
      </c>
      <c r="H37" s="57">
        <v>24</v>
      </c>
      <c r="I37" s="57">
        <v>25</v>
      </c>
      <c r="J37" s="57">
        <v>23</v>
      </c>
      <c r="K37" s="57">
        <v>31</v>
      </c>
      <c r="L37" s="57">
        <v>29</v>
      </c>
      <c r="M37" s="57">
        <v>26</v>
      </c>
      <c r="N37" s="57">
        <v>23</v>
      </c>
      <c r="O37" s="57">
        <v>26</v>
      </c>
      <c r="P37" s="57">
        <v>30</v>
      </c>
      <c r="Q37" s="57">
        <v>29</v>
      </c>
      <c r="R37" s="57">
        <v>30</v>
      </c>
      <c r="S37" s="57">
        <v>14</v>
      </c>
      <c r="T37" s="57">
        <v>15</v>
      </c>
      <c r="U37" s="57">
        <v>18</v>
      </c>
      <c r="V37" s="57">
        <v>15</v>
      </c>
      <c r="W37" s="57">
        <v>17</v>
      </c>
      <c r="X37" s="57">
        <v>21</v>
      </c>
      <c r="Y37" s="57">
        <v>16</v>
      </c>
      <c r="Z37" s="57">
        <v>18</v>
      </c>
      <c r="AA37" s="57">
        <v>17</v>
      </c>
      <c r="AB37" s="57">
        <v>104</v>
      </c>
      <c r="AC37" s="57">
        <v>149</v>
      </c>
      <c r="AD37" s="57">
        <v>143</v>
      </c>
      <c r="AE37" s="57">
        <v>128</v>
      </c>
      <c r="AF37" s="57">
        <v>108</v>
      </c>
      <c r="AG37" s="57">
        <v>90</v>
      </c>
      <c r="AH37" s="57">
        <v>78</v>
      </c>
      <c r="AI37" s="57">
        <v>71</v>
      </c>
      <c r="AJ37" s="57">
        <v>48</v>
      </c>
      <c r="AK37" s="57">
        <v>32</v>
      </c>
      <c r="AL37" s="57">
        <v>22</v>
      </c>
      <c r="AM37" s="57">
        <v>14</v>
      </c>
      <c r="AN37" s="57">
        <v>7</v>
      </c>
      <c r="AO37" s="57">
        <v>7</v>
      </c>
      <c r="AP37" s="57">
        <v>0</v>
      </c>
      <c r="AQ37" s="57">
        <v>12</v>
      </c>
      <c r="AR37" s="57">
        <v>17</v>
      </c>
      <c r="AS37" s="57">
        <v>22</v>
      </c>
      <c r="AT37" s="57">
        <v>594</v>
      </c>
      <c r="AU37" s="57">
        <v>47</v>
      </c>
      <c r="AV37" s="57">
        <v>43</v>
      </c>
      <c r="AW37" s="57">
        <v>222</v>
      </c>
      <c r="AX37" s="57">
        <v>38</v>
      </c>
      <c r="AY37" s="58"/>
      <c r="AZ37" s="59">
        <v>1448</v>
      </c>
      <c r="BA37" s="59">
        <v>310</v>
      </c>
      <c r="BB37" s="60">
        <v>102</v>
      </c>
      <c r="BC37" s="60">
        <v>288</v>
      </c>
      <c r="BD37" s="60">
        <v>618</v>
      </c>
      <c r="BE37" s="61">
        <v>130</v>
      </c>
    </row>
    <row r="38" spans="1:57" x14ac:dyDescent="0.2">
      <c r="A38" s="54"/>
      <c r="B38" s="54"/>
      <c r="C38" s="55"/>
      <c r="D38" s="55"/>
      <c r="E38" s="55">
        <v>2983</v>
      </c>
      <c r="F38" s="55" t="s">
        <v>86</v>
      </c>
      <c r="G38" s="56">
        <v>1520</v>
      </c>
      <c r="H38" s="57">
        <v>30</v>
      </c>
      <c r="I38" s="57">
        <v>30</v>
      </c>
      <c r="J38" s="57">
        <v>29</v>
      </c>
      <c r="K38" s="57">
        <v>35</v>
      </c>
      <c r="L38" s="57">
        <v>31</v>
      </c>
      <c r="M38" s="57">
        <v>30</v>
      </c>
      <c r="N38" s="57">
        <v>29</v>
      </c>
      <c r="O38" s="57">
        <v>29</v>
      </c>
      <c r="P38" s="57">
        <v>32</v>
      </c>
      <c r="Q38" s="57">
        <v>30</v>
      </c>
      <c r="R38" s="57">
        <v>30</v>
      </c>
      <c r="S38" s="57">
        <v>15</v>
      </c>
      <c r="T38" s="57">
        <v>16</v>
      </c>
      <c r="U38" s="57">
        <v>20</v>
      </c>
      <c r="V38" s="57">
        <v>17</v>
      </c>
      <c r="W38" s="57">
        <v>19</v>
      </c>
      <c r="X38" s="57">
        <v>24</v>
      </c>
      <c r="Y38" s="57">
        <v>17</v>
      </c>
      <c r="Z38" s="57">
        <v>20</v>
      </c>
      <c r="AA38" s="57">
        <v>18</v>
      </c>
      <c r="AB38" s="57">
        <v>109</v>
      </c>
      <c r="AC38" s="57">
        <v>155</v>
      </c>
      <c r="AD38" s="57">
        <v>148</v>
      </c>
      <c r="AE38" s="57">
        <v>131</v>
      </c>
      <c r="AF38" s="57">
        <v>110</v>
      </c>
      <c r="AG38" s="57">
        <v>91</v>
      </c>
      <c r="AH38" s="57">
        <v>79</v>
      </c>
      <c r="AI38" s="57">
        <v>70</v>
      </c>
      <c r="AJ38" s="57">
        <v>46</v>
      </c>
      <c r="AK38" s="57">
        <v>31</v>
      </c>
      <c r="AL38" s="57">
        <v>21</v>
      </c>
      <c r="AM38" s="57">
        <v>14</v>
      </c>
      <c r="AN38" s="57">
        <v>7</v>
      </c>
      <c r="AO38" s="57">
        <v>7</v>
      </c>
      <c r="AP38" s="57">
        <v>1</v>
      </c>
      <c r="AQ38" s="57">
        <v>13</v>
      </c>
      <c r="AR38" s="57">
        <v>18</v>
      </c>
      <c r="AS38" s="57">
        <v>26</v>
      </c>
      <c r="AT38" s="57">
        <v>705</v>
      </c>
      <c r="AU38" s="57">
        <v>54</v>
      </c>
      <c r="AV38" s="57">
        <v>49</v>
      </c>
      <c r="AW38" s="57">
        <v>245</v>
      </c>
      <c r="AX38" s="57">
        <v>41</v>
      </c>
      <c r="AY38" s="58"/>
      <c r="AZ38" s="62">
        <v>1520</v>
      </c>
      <c r="BA38" s="62">
        <v>350</v>
      </c>
      <c r="BB38" s="62">
        <v>113</v>
      </c>
      <c r="BC38" s="62">
        <v>302</v>
      </c>
      <c r="BD38" s="62">
        <v>629</v>
      </c>
      <c r="BE38" s="62">
        <v>126</v>
      </c>
    </row>
    <row r="39" spans="1:57" x14ac:dyDescent="0.2">
      <c r="A39" s="54"/>
      <c r="B39" s="54"/>
      <c r="C39" s="55"/>
      <c r="D39" s="55"/>
      <c r="E39" s="55">
        <v>6701</v>
      </c>
      <c r="F39" s="55" t="s">
        <v>60</v>
      </c>
      <c r="G39" s="56">
        <v>1204</v>
      </c>
      <c r="H39" s="57">
        <v>17</v>
      </c>
      <c r="I39" s="57">
        <v>15</v>
      </c>
      <c r="J39" s="57">
        <v>15</v>
      </c>
      <c r="K39" s="57">
        <v>16</v>
      </c>
      <c r="L39" s="57">
        <v>15</v>
      </c>
      <c r="M39" s="57">
        <v>17</v>
      </c>
      <c r="N39" s="57">
        <v>23</v>
      </c>
      <c r="O39" s="57">
        <v>24</v>
      </c>
      <c r="P39" s="57">
        <v>27</v>
      </c>
      <c r="Q39" s="57">
        <v>25</v>
      </c>
      <c r="R39" s="57">
        <v>27</v>
      </c>
      <c r="S39" s="57">
        <v>26</v>
      </c>
      <c r="T39" s="57">
        <v>25</v>
      </c>
      <c r="U39" s="57">
        <v>23</v>
      </c>
      <c r="V39" s="57">
        <v>28</v>
      </c>
      <c r="W39" s="57">
        <v>22</v>
      </c>
      <c r="X39" s="57">
        <v>23</v>
      </c>
      <c r="Y39" s="57">
        <v>25</v>
      </c>
      <c r="Z39" s="57">
        <v>21</v>
      </c>
      <c r="AA39" s="57">
        <v>24</v>
      </c>
      <c r="AB39" s="57">
        <v>108</v>
      </c>
      <c r="AC39" s="57">
        <v>103</v>
      </c>
      <c r="AD39" s="57">
        <v>92</v>
      </c>
      <c r="AE39" s="57">
        <v>76</v>
      </c>
      <c r="AF39" s="57">
        <v>75</v>
      </c>
      <c r="AG39" s="57">
        <v>71</v>
      </c>
      <c r="AH39" s="57">
        <v>61</v>
      </c>
      <c r="AI39" s="57">
        <v>44</v>
      </c>
      <c r="AJ39" s="57">
        <v>36</v>
      </c>
      <c r="AK39" s="57">
        <v>37</v>
      </c>
      <c r="AL39" s="57">
        <v>26</v>
      </c>
      <c r="AM39" s="57">
        <v>18</v>
      </c>
      <c r="AN39" s="57">
        <v>11</v>
      </c>
      <c r="AO39" s="57">
        <v>8</v>
      </c>
      <c r="AP39" s="57">
        <v>1</v>
      </c>
      <c r="AQ39" s="57">
        <v>6</v>
      </c>
      <c r="AR39" s="57">
        <v>8</v>
      </c>
      <c r="AS39" s="57">
        <v>21</v>
      </c>
      <c r="AT39" s="57">
        <v>722</v>
      </c>
      <c r="AU39" s="57">
        <v>73</v>
      </c>
      <c r="AV39" s="57">
        <v>67</v>
      </c>
      <c r="AW39" s="57">
        <v>379</v>
      </c>
      <c r="AX39" s="57">
        <v>26</v>
      </c>
      <c r="AY39" s="58"/>
      <c r="AZ39" s="62">
        <v>1204</v>
      </c>
      <c r="BA39" s="62">
        <v>247</v>
      </c>
      <c r="BB39" s="62">
        <v>146</v>
      </c>
      <c r="BC39" s="62">
        <v>256</v>
      </c>
      <c r="BD39" s="62">
        <v>419</v>
      </c>
      <c r="BE39" s="62">
        <v>136</v>
      </c>
    </row>
    <row r="40" spans="1:57" s="53" customFormat="1" x14ac:dyDescent="0.2">
      <c r="A40" s="45"/>
      <c r="B40" s="45"/>
      <c r="C40" s="46"/>
      <c r="D40" s="46"/>
      <c r="E40" s="46"/>
      <c r="F40" s="46" t="s">
        <v>88</v>
      </c>
      <c r="G40" s="47">
        <v>5319</v>
      </c>
      <c r="H40" s="48">
        <v>88</v>
      </c>
      <c r="I40" s="48">
        <v>84</v>
      </c>
      <c r="J40" s="48">
        <v>84</v>
      </c>
      <c r="K40" s="48">
        <v>106</v>
      </c>
      <c r="L40" s="48">
        <v>101</v>
      </c>
      <c r="M40" s="48">
        <v>87</v>
      </c>
      <c r="N40" s="48">
        <v>67</v>
      </c>
      <c r="O40" s="48">
        <v>74</v>
      </c>
      <c r="P40" s="48">
        <v>83</v>
      </c>
      <c r="Q40" s="48">
        <v>90</v>
      </c>
      <c r="R40" s="48">
        <v>78</v>
      </c>
      <c r="S40" s="48">
        <v>99</v>
      </c>
      <c r="T40" s="48">
        <v>100</v>
      </c>
      <c r="U40" s="48">
        <v>95</v>
      </c>
      <c r="V40" s="48">
        <v>101</v>
      </c>
      <c r="W40" s="48">
        <v>106</v>
      </c>
      <c r="X40" s="48">
        <v>116</v>
      </c>
      <c r="Y40" s="48">
        <v>102</v>
      </c>
      <c r="Z40" s="48">
        <v>97</v>
      </c>
      <c r="AA40" s="48">
        <v>109</v>
      </c>
      <c r="AB40" s="48">
        <v>476</v>
      </c>
      <c r="AC40" s="48">
        <v>526</v>
      </c>
      <c r="AD40" s="48">
        <v>482</v>
      </c>
      <c r="AE40" s="48">
        <v>403</v>
      </c>
      <c r="AF40" s="48">
        <v>313</v>
      </c>
      <c r="AG40" s="48">
        <v>302</v>
      </c>
      <c r="AH40" s="48">
        <v>255</v>
      </c>
      <c r="AI40" s="48">
        <v>188</v>
      </c>
      <c r="AJ40" s="48">
        <v>146</v>
      </c>
      <c r="AK40" s="48">
        <v>127</v>
      </c>
      <c r="AL40" s="48">
        <v>86</v>
      </c>
      <c r="AM40" s="48">
        <v>63</v>
      </c>
      <c r="AN40" s="48">
        <v>44</v>
      </c>
      <c r="AO40" s="48">
        <v>41</v>
      </c>
      <c r="AP40" s="48">
        <v>7</v>
      </c>
      <c r="AQ40" s="48">
        <v>41</v>
      </c>
      <c r="AR40" s="48">
        <v>47</v>
      </c>
      <c r="AS40" s="48">
        <v>97</v>
      </c>
      <c r="AT40" s="48">
        <v>2742</v>
      </c>
      <c r="AU40" s="48">
        <v>220</v>
      </c>
      <c r="AV40" s="48">
        <v>255</v>
      </c>
      <c r="AW40" s="48">
        <v>1337</v>
      </c>
      <c r="AX40" s="48">
        <v>124</v>
      </c>
      <c r="AY40" s="49"/>
      <c r="AZ40" s="70">
        <v>5319</v>
      </c>
      <c r="BA40" s="70">
        <v>1041</v>
      </c>
      <c r="BB40" s="70">
        <v>620</v>
      </c>
      <c r="BC40" s="70">
        <v>1208</v>
      </c>
      <c r="BD40" s="70">
        <v>1943</v>
      </c>
      <c r="BE40" s="70">
        <v>507</v>
      </c>
    </row>
    <row r="41" spans="1:57" s="53" customFormat="1" x14ac:dyDescent="0.2">
      <c r="A41" s="45"/>
      <c r="B41" s="45"/>
      <c r="C41" s="46"/>
      <c r="D41" s="46"/>
      <c r="E41" s="46"/>
      <c r="F41" s="46" t="s">
        <v>90</v>
      </c>
      <c r="G41" s="47">
        <v>10134</v>
      </c>
      <c r="H41" s="48">
        <v>146</v>
      </c>
      <c r="I41" s="48">
        <v>144</v>
      </c>
      <c r="J41" s="48">
        <v>128</v>
      </c>
      <c r="K41" s="48">
        <v>150</v>
      </c>
      <c r="L41" s="48">
        <v>133</v>
      </c>
      <c r="M41" s="48">
        <v>167</v>
      </c>
      <c r="N41" s="48">
        <v>187</v>
      </c>
      <c r="O41" s="48">
        <v>173</v>
      </c>
      <c r="P41" s="48">
        <v>198</v>
      </c>
      <c r="Q41" s="48">
        <v>195</v>
      </c>
      <c r="R41" s="48">
        <v>213</v>
      </c>
      <c r="S41" s="48">
        <v>208</v>
      </c>
      <c r="T41" s="48">
        <v>231</v>
      </c>
      <c r="U41" s="48">
        <v>205</v>
      </c>
      <c r="V41" s="48">
        <v>215</v>
      </c>
      <c r="W41" s="48">
        <v>240</v>
      </c>
      <c r="X41" s="48">
        <v>196</v>
      </c>
      <c r="Y41" s="48">
        <v>199</v>
      </c>
      <c r="Z41" s="48">
        <v>182</v>
      </c>
      <c r="AA41" s="48">
        <v>206</v>
      </c>
      <c r="AB41" s="48">
        <v>850</v>
      </c>
      <c r="AC41" s="48">
        <v>927</v>
      </c>
      <c r="AD41" s="48">
        <v>896</v>
      </c>
      <c r="AE41" s="48">
        <v>757</v>
      </c>
      <c r="AF41" s="48">
        <v>660</v>
      </c>
      <c r="AG41" s="48">
        <v>581</v>
      </c>
      <c r="AH41" s="48">
        <v>448</v>
      </c>
      <c r="AI41" s="48">
        <v>360</v>
      </c>
      <c r="AJ41" s="48">
        <v>274</v>
      </c>
      <c r="AK41" s="48">
        <v>227</v>
      </c>
      <c r="AL41" s="48">
        <v>175</v>
      </c>
      <c r="AM41" s="48">
        <v>133</v>
      </c>
      <c r="AN41" s="48">
        <v>64</v>
      </c>
      <c r="AO41" s="48">
        <v>66</v>
      </c>
      <c r="AP41" s="48">
        <v>4</v>
      </c>
      <c r="AQ41" s="48">
        <v>68</v>
      </c>
      <c r="AR41" s="48">
        <v>78</v>
      </c>
      <c r="AS41" s="48">
        <v>185</v>
      </c>
      <c r="AT41" s="48">
        <v>5496</v>
      </c>
      <c r="AU41" s="48">
        <v>518</v>
      </c>
      <c r="AV41" s="48">
        <v>516</v>
      </c>
      <c r="AW41" s="48">
        <v>2606</v>
      </c>
      <c r="AX41" s="48">
        <v>234</v>
      </c>
      <c r="AY41" s="49"/>
      <c r="AZ41" s="70">
        <v>10134</v>
      </c>
      <c r="BA41" s="70">
        <v>2042</v>
      </c>
      <c r="BB41" s="70">
        <v>1286</v>
      </c>
      <c r="BC41" s="70">
        <v>2165</v>
      </c>
      <c r="BD41" s="70">
        <v>3702</v>
      </c>
      <c r="BE41" s="70">
        <v>939</v>
      </c>
    </row>
    <row r="42" spans="1:57" s="53" customFormat="1" x14ac:dyDescent="0.2">
      <c r="A42" s="45"/>
      <c r="B42" s="45"/>
      <c r="C42" s="46"/>
      <c r="D42" s="46"/>
      <c r="E42" s="46"/>
      <c r="F42" s="46" t="s">
        <v>92</v>
      </c>
      <c r="G42" s="47">
        <v>7354</v>
      </c>
      <c r="H42" s="48">
        <v>62</v>
      </c>
      <c r="I42" s="48">
        <v>55</v>
      </c>
      <c r="J42" s="48">
        <v>48</v>
      </c>
      <c r="K42" s="48">
        <v>51</v>
      </c>
      <c r="L42" s="48">
        <v>40</v>
      </c>
      <c r="M42" s="48">
        <v>50</v>
      </c>
      <c r="N42" s="48">
        <v>128</v>
      </c>
      <c r="O42" s="48">
        <v>113</v>
      </c>
      <c r="P42" s="48">
        <v>153</v>
      </c>
      <c r="Q42" s="48">
        <v>133</v>
      </c>
      <c r="R42" s="48">
        <v>133</v>
      </c>
      <c r="S42" s="48">
        <v>157</v>
      </c>
      <c r="T42" s="48">
        <v>152</v>
      </c>
      <c r="U42" s="48">
        <v>141</v>
      </c>
      <c r="V42" s="48">
        <v>165</v>
      </c>
      <c r="W42" s="48">
        <v>159</v>
      </c>
      <c r="X42" s="48">
        <v>166</v>
      </c>
      <c r="Y42" s="48">
        <v>176</v>
      </c>
      <c r="Z42" s="48">
        <v>174</v>
      </c>
      <c r="AA42" s="48">
        <v>190</v>
      </c>
      <c r="AB42" s="48">
        <v>736</v>
      </c>
      <c r="AC42" s="48">
        <v>633</v>
      </c>
      <c r="AD42" s="48">
        <v>612</v>
      </c>
      <c r="AE42" s="48">
        <v>511</v>
      </c>
      <c r="AF42" s="48">
        <v>540</v>
      </c>
      <c r="AG42" s="48">
        <v>496</v>
      </c>
      <c r="AH42" s="48">
        <v>334</v>
      </c>
      <c r="AI42" s="48">
        <v>270</v>
      </c>
      <c r="AJ42" s="48">
        <v>224</v>
      </c>
      <c r="AK42" s="48">
        <v>195</v>
      </c>
      <c r="AL42" s="48">
        <v>126</v>
      </c>
      <c r="AM42" s="48">
        <v>109</v>
      </c>
      <c r="AN42" s="48">
        <v>65</v>
      </c>
      <c r="AO42" s="48">
        <v>57</v>
      </c>
      <c r="AP42" s="48">
        <v>4</v>
      </c>
      <c r="AQ42" s="48">
        <v>32</v>
      </c>
      <c r="AR42" s="48">
        <v>30</v>
      </c>
      <c r="AS42" s="48">
        <v>81</v>
      </c>
      <c r="AT42" s="48">
        <v>3799</v>
      </c>
      <c r="AU42" s="48">
        <v>307</v>
      </c>
      <c r="AV42" s="48">
        <v>435</v>
      </c>
      <c r="AW42" s="48">
        <v>1880</v>
      </c>
      <c r="AX42" s="48">
        <v>103</v>
      </c>
      <c r="AY42" s="49"/>
      <c r="AZ42" s="70">
        <v>7354</v>
      </c>
      <c r="BA42" s="70">
        <v>1123</v>
      </c>
      <c r="BB42" s="70">
        <v>959</v>
      </c>
      <c r="BC42" s="70">
        <v>1733</v>
      </c>
      <c r="BD42" s="70">
        <v>2763</v>
      </c>
      <c r="BE42" s="70">
        <v>776</v>
      </c>
    </row>
    <row r="43" spans="1:57" x14ac:dyDescent="0.2">
      <c r="A43" s="63" t="s">
        <v>93</v>
      </c>
      <c r="B43" s="64"/>
    </row>
    <row r="44" spans="1:57" x14ac:dyDescent="0.2">
      <c r="A44" s="65" t="s">
        <v>94</v>
      </c>
      <c r="B44" s="66"/>
      <c r="G44" s="62"/>
    </row>
    <row r="45" spans="1:57" x14ac:dyDescent="0.2"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</row>
    <row r="46" spans="1:57" x14ac:dyDescent="0.2"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</row>
    <row r="47" spans="1:57" x14ac:dyDescent="0.2"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</row>
    <row r="48" spans="1:57" x14ac:dyDescent="0.2"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</row>
    <row r="49" spans="7:50" x14ac:dyDescent="0.2"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</row>
    <row r="50" spans="7:50" x14ac:dyDescent="0.2"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</row>
    <row r="51" spans="7:50" x14ac:dyDescent="0.2"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</row>
  </sheetData>
  <mergeCells count="6">
    <mergeCell ref="AX6:AX7"/>
    <mergeCell ref="E7:E8"/>
    <mergeCell ref="AP6:AR6"/>
    <mergeCell ref="AS6:AS7"/>
    <mergeCell ref="AT6:AT7"/>
    <mergeCell ref="AU6:AW6"/>
  </mergeCells>
  <conditionalFormatting sqref="H9:AX42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M52"/>
  <sheetViews>
    <sheetView tabSelected="1" topLeftCell="D7" workbookViewId="0">
      <selection activeCell="AE9" sqref="AE9:AJ40"/>
    </sheetView>
  </sheetViews>
  <sheetFormatPr baseColWidth="10" defaultColWidth="17.28515625" defaultRowHeight="12.75" x14ac:dyDescent="0.2"/>
  <cols>
    <col min="1" max="1" width="9.7109375" style="2" customWidth="1"/>
    <col min="2" max="5" width="11" style="2" customWidth="1"/>
    <col min="6" max="6" width="18.28515625" style="2" customWidth="1"/>
    <col min="7" max="7" width="13.5703125" style="2" customWidth="1"/>
    <col min="8" max="26" width="7.28515625" style="2" hidden="1" customWidth="1"/>
    <col min="27" max="36" width="7.28515625" style="2" customWidth="1"/>
    <col min="37" max="85" width="7.28515625" style="2" hidden="1" customWidth="1"/>
    <col min="86" max="91" width="0" style="2" hidden="1" customWidth="1"/>
    <col min="92" max="16384" width="17.28515625" style="2"/>
  </cols>
  <sheetData>
    <row r="4" spans="1:91" ht="20.25" x14ac:dyDescent="0.3">
      <c r="A4" s="1" t="s">
        <v>0</v>
      </c>
      <c r="B4" s="1"/>
    </row>
    <row r="5" spans="1:91" x14ac:dyDescent="0.2">
      <c r="A5" s="2" t="s">
        <v>1</v>
      </c>
    </row>
    <row r="6" spans="1:91" ht="15.75" customHeight="1" thickBot="1" x14ac:dyDescent="0.25">
      <c r="A6" s="3" t="s">
        <v>2</v>
      </c>
      <c r="B6" s="3"/>
      <c r="D6" s="4"/>
      <c r="E6" s="4"/>
    </row>
    <row r="7" spans="1:91" ht="32.25" customHeight="1" thickBot="1" x14ac:dyDescent="0.25">
      <c r="A7" s="11" t="s">
        <v>10</v>
      </c>
      <c r="B7" s="109" t="s">
        <v>11</v>
      </c>
      <c r="C7" s="109" t="s">
        <v>12</v>
      </c>
      <c r="D7" s="13" t="s">
        <v>13</v>
      </c>
      <c r="E7" s="121" t="s">
        <v>103</v>
      </c>
      <c r="F7" s="118" t="s">
        <v>14</v>
      </c>
      <c r="G7" s="118" t="s">
        <v>15</v>
      </c>
      <c r="H7" s="193" t="s">
        <v>104</v>
      </c>
      <c r="I7" s="194" t="s">
        <v>105</v>
      </c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9" t="s">
        <v>4</v>
      </c>
      <c r="AB7" s="200"/>
      <c r="AC7" s="200"/>
      <c r="AD7" s="200"/>
      <c r="AE7" s="200"/>
      <c r="AF7" s="200"/>
      <c r="AG7" s="200"/>
      <c r="AH7" s="200"/>
      <c r="AI7" s="200"/>
      <c r="AJ7" s="200"/>
      <c r="AK7" s="136"/>
      <c r="AL7" s="136"/>
      <c r="AM7" s="136"/>
      <c r="AN7" s="136"/>
      <c r="AO7" s="136"/>
      <c r="AP7" s="137"/>
      <c r="AQ7" s="138" t="s">
        <v>5</v>
      </c>
      <c r="AR7" s="139"/>
      <c r="AS7" s="140"/>
      <c r="AT7" s="141" t="s">
        <v>6</v>
      </c>
      <c r="AU7" s="142" t="s">
        <v>106</v>
      </c>
      <c r="AV7" s="143" t="s">
        <v>107</v>
      </c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5"/>
      <c r="BP7" s="146" t="s">
        <v>4</v>
      </c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7"/>
      <c r="CC7" s="148"/>
      <c r="CD7" s="149" t="s">
        <v>5</v>
      </c>
      <c r="CE7" s="150"/>
      <c r="CF7" s="151"/>
      <c r="CG7" s="152" t="s">
        <v>6</v>
      </c>
    </row>
    <row r="8" spans="1:91" ht="32.25" customHeight="1" thickBot="1" x14ac:dyDescent="0.25">
      <c r="A8" s="183"/>
      <c r="B8" s="184"/>
      <c r="C8" s="184"/>
      <c r="D8" s="185"/>
      <c r="E8" s="186"/>
      <c r="F8" s="118"/>
      <c r="G8" s="118"/>
      <c r="H8" s="193"/>
      <c r="I8" s="196" t="s">
        <v>16</v>
      </c>
      <c r="J8" s="197">
        <v>1</v>
      </c>
      <c r="K8" s="197">
        <v>2</v>
      </c>
      <c r="L8" s="197">
        <v>3</v>
      </c>
      <c r="M8" s="197">
        <v>4</v>
      </c>
      <c r="N8" s="197">
        <v>5</v>
      </c>
      <c r="O8" s="197">
        <v>6</v>
      </c>
      <c r="P8" s="197">
        <v>7</v>
      </c>
      <c r="Q8" s="197">
        <v>8</v>
      </c>
      <c r="R8" s="197">
        <v>9</v>
      </c>
      <c r="S8" s="197">
        <v>10</v>
      </c>
      <c r="T8" s="197">
        <v>11</v>
      </c>
      <c r="U8" s="197">
        <v>12</v>
      </c>
      <c r="V8" s="197">
        <v>13</v>
      </c>
      <c r="W8" s="197">
        <v>14</v>
      </c>
      <c r="X8" s="197">
        <v>15</v>
      </c>
      <c r="Y8" s="197">
        <v>16</v>
      </c>
      <c r="Z8" s="197">
        <v>17</v>
      </c>
      <c r="AA8" s="197">
        <v>18</v>
      </c>
      <c r="AB8" s="197">
        <v>19</v>
      </c>
      <c r="AC8" s="198" t="s">
        <v>17</v>
      </c>
      <c r="AD8" s="198" t="s">
        <v>18</v>
      </c>
      <c r="AE8" s="198" t="s">
        <v>19</v>
      </c>
      <c r="AF8" s="198" t="s">
        <v>20</v>
      </c>
      <c r="AG8" s="198" t="s">
        <v>21</v>
      </c>
      <c r="AH8" s="198" t="s">
        <v>22</v>
      </c>
      <c r="AI8" s="198" t="s">
        <v>23</v>
      </c>
      <c r="AJ8" s="198" t="s">
        <v>24</v>
      </c>
      <c r="AK8" s="190" t="s">
        <v>25</v>
      </c>
      <c r="AL8" s="159" t="s">
        <v>26</v>
      </c>
      <c r="AM8" s="158" t="s">
        <v>27</v>
      </c>
      <c r="AN8" s="159" t="s">
        <v>28</v>
      </c>
      <c r="AO8" s="160" t="s">
        <v>29</v>
      </c>
      <c r="AP8" s="160" t="s">
        <v>30</v>
      </c>
      <c r="AQ8" s="177"/>
      <c r="AR8" s="178"/>
      <c r="AS8" s="179"/>
      <c r="AT8" s="187"/>
      <c r="AU8" s="188"/>
      <c r="AV8" s="143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5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7"/>
      <c r="CC8" s="148"/>
      <c r="CD8" s="180"/>
      <c r="CE8" s="181"/>
      <c r="CF8" s="182"/>
      <c r="CG8" s="189"/>
      <c r="CH8" s="158" t="s">
        <v>19</v>
      </c>
      <c r="CI8" s="159" t="s">
        <v>20</v>
      </c>
      <c r="CJ8" s="158" t="s">
        <v>21</v>
      </c>
      <c r="CK8" s="159" t="s">
        <v>22</v>
      </c>
      <c r="CL8" s="158" t="s">
        <v>23</v>
      </c>
      <c r="CM8" s="159" t="s">
        <v>24</v>
      </c>
    </row>
    <row r="9" spans="1:91" s="44" customFormat="1" ht="32.25" customHeight="1" thickBot="1" x14ac:dyDescent="0.3">
      <c r="A9" s="30"/>
      <c r="B9" s="31"/>
      <c r="C9" s="31"/>
      <c r="D9" s="32"/>
      <c r="E9" s="122"/>
      <c r="F9" s="105" t="s">
        <v>95</v>
      </c>
      <c r="G9" s="106">
        <v>54992</v>
      </c>
      <c r="H9" s="193"/>
      <c r="I9" s="196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>
        <f>+AA10+AA11+AA15+AA24+AA35</f>
        <v>498</v>
      </c>
      <c r="AB9" s="197">
        <f t="shared" ref="AB9:AD9" si="0">+AB10+AB11+AB15+AB24+AB35</f>
        <v>483</v>
      </c>
      <c r="AC9" s="197">
        <f t="shared" si="0"/>
        <v>2395</v>
      </c>
      <c r="AD9" s="197">
        <f t="shared" si="0"/>
        <v>2511</v>
      </c>
      <c r="AE9" s="197">
        <f t="shared" ref="AE9" si="1">+AE10+AE11+AE15+AE24+AE35</f>
        <v>2349</v>
      </c>
      <c r="AF9" s="197">
        <f t="shared" ref="AF9" si="2">+AF10+AF11+AF15+AF24+AF35</f>
        <v>1996</v>
      </c>
      <c r="AG9" s="197">
        <f t="shared" ref="AG9" si="3">+AG10+AG11+AG15+AG24+AG35</f>
        <v>1686</v>
      </c>
      <c r="AH9" s="197">
        <f t="shared" ref="AH9" si="4">+AH10+AH11+AH15+AH24+AH35</f>
        <v>1438</v>
      </c>
      <c r="AI9" s="197">
        <f t="shared" ref="AI9" si="5">+AI10+AI11+AI15+AI24+AI35</f>
        <v>1184</v>
      </c>
      <c r="AJ9" s="197">
        <f t="shared" ref="AJ9" si="6">+AJ10+AJ11+AJ15+AJ24+AJ35</f>
        <v>945</v>
      </c>
      <c r="AK9" s="190"/>
      <c r="AL9" s="159"/>
      <c r="AM9" s="158"/>
      <c r="AN9" s="159"/>
      <c r="AO9" s="160"/>
      <c r="AP9" s="160"/>
      <c r="AQ9" s="161" t="s">
        <v>31</v>
      </c>
      <c r="AR9" s="162" t="s">
        <v>32</v>
      </c>
      <c r="AS9" s="163" t="s">
        <v>33</v>
      </c>
      <c r="AT9" s="164"/>
      <c r="AU9" s="165"/>
      <c r="AV9" s="166" t="s">
        <v>16</v>
      </c>
      <c r="AW9" s="167">
        <v>1</v>
      </c>
      <c r="AX9" s="168">
        <v>2</v>
      </c>
      <c r="AY9" s="168">
        <v>3</v>
      </c>
      <c r="AZ9" s="169">
        <v>4</v>
      </c>
      <c r="BA9" s="168">
        <v>5</v>
      </c>
      <c r="BB9" s="168">
        <v>6</v>
      </c>
      <c r="BC9" s="167">
        <v>7</v>
      </c>
      <c r="BD9" s="168">
        <v>8</v>
      </c>
      <c r="BE9" s="169">
        <v>9</v>
      </c>
      <c r="BF9" s="168">
        <v>10</v>
      </c>
      <c r="BG9" s="167">
        <v>11</v>
      </c>
      <c r="BH9" s="168">
        <v>12</v>
      </c>
      <c r="BI9" s="168">
        <v>13</v>
      </c>
      <c r="BJ9" s="169">
        <v>14</v>
      </c>
      <c r="BK9" s="168">
        <v>15</v>
      </c>
      <c r="BL9" s="167">
        <v>16</v>
      </c>
      <c r="BM9" s="168">
        <v>17</v>
      </c>
      <c r="BN9" s="168">
        <v>18</v>
      </c>
      <c r="BO9" s="169">
        <v>19</v>
      </c>
      <c r="BP9" s="170" t="s">
        <v>17</v>
      </c>
      <c r="BQ9" s="171" t="s">
        <v>18</v>
      </c>
      <c r="BR9" s="170" t="s">
        <v>19</v>
      </c>
      <c r="BS9" s="171" t="s">
        <v>20</v>
      </c>
      <c r="BT9" s="170" t="s">
        <v>21</v>
      </c>
      <c r="BU9" s="171" t="s">
        <v>22</v>
      </c>
      <c r="BV9" s="170" t="s">
        <v>23</v>
      </c>
      <c r="BW9" s="171" t="s">
        <v>24</v>
      </c>
      <c r="BX9" s="170" t="s">
        <v>25</v>
      </c>
      <c r="BY9" s="171" t="s">
        <v>26</v>
      </c>
      <c r="BZ9" s="170" t="s">
        <v>27</v>
      </c>
      <c r="CA9" s="171" t="s">
        <v>28</v>
      </c>
      <c r="CB9" s="170" t="s">
        <v>29</v>
      </c>
      <c r="CC9" s="172" t="s">
        <v>30</v>
      </c>
      <c r="CD9" s="173" t="s">
        <v>31</v>
      </c>
      <c r="CE9" s="174" t="s">
        <v>32</v>
      </c>
      <c r="CF9" s="175" t="s">
        <v>33</v>
      </c>
      <c r="CG9" s="176"/>
    </row>
    <row r="10" spans="1:91" x14ac:dyDescent="0.2">
      <c r="A10" s="54" t="s">
        <v>44</v>
      </c>
      <c r="B10" s="54" t="s">
        <v>45</v>
      </c>
      <c r="C10" s="55" t="s">
        <v>45</v>
      </c>
      <c r="D10" s="55" t="s">
        <v>46</v>
      </c>
      <c r="E10" s="55">
        <v>2974</v>
      </c>
      <c r="F10" s="55" t="s">
        <v>96</v>
      </c>
      <c r="G10" s="56">
        <v>13044</v>
      </c>
      <c r="H10" s="55">
        <f>+'Hoja1 (2)'!H10</f>
        <v>0</v>
      </c>
      <c r="I10" s="55">
        <f>+'Hoja1 (2)'!I10</f>
        <v>0</v>
      </c>
      <c r="J10" s="55">
        <f>+'Hoja1 (2)'!J10</f>
        <v>0</v>
      </c>
      <c r="K10" s="55">
        <f>+'Hoja1 (2)'!K10</f>
        <v>0</v>
      </c>
      <c r="L10" s="55">
        <f>+'Hoja1 (2)'!L10</f>
        <v>0</v>
      </c>
      <c r="M10" s="55">
        <f>+'Hoja1 (2)'!M10</f>
        <v>0</v>
      </c>
      <c r="N10" s="55">
        <f>+'Hoja1 (2)'!N10</f>
        <v>0</v>
      </c>
      <c r="O10" s="55">
        <f>+'Hoja1 (2)'!O10</f>
        <v>0</v>
      </c>
      <c r="P10" s="55">
        <f>+'Hoja1 (2)'!P10</f>
        <v>0</v>
      </c>
      <c r="Q10" s="55">
        <f>+'Hoja1 (2)'!Q10</f>
        <v>0</v>
      </c>
      <c r="R10" s="55">
        <f>+'Hoja1 (2)'!R10</f>
        <v>0</v>
      </c>
      <c r="S10" s="55">
        <f>+'Hoja1 (2)'!S10</f>
        <v>0</v>
      </c>
      <c r="T10" s="55">
        <f>+'Hoja1 (2)'!T10</f>
        <v>0</v>
      </c>
      <c r="U10" s="55">
        <f>+'Hoja1 (2)'!U10</f>
        <v>0</v>
      </c>
      <c r="V10" s="55">
        <f>+'Hoja1 (2)'!V10</f>
        <v>0</v>
      </c>
      <c r="W10" s="55">
        <f>+'Hoja1 (2)'!W10</f>
        <v>0</v>
      </c>
      <c r="X10" s="55">
        <f>+'Hoja1 (2)'!X10</f>
        <v>0</v>
      </c>
      <c r="Y10" s="55">
        <f>+'Hoja1 (2)'!Y10</f>
        <v>0</v>
      </c>
      <c r="Z10" s="55">
        <f>+'Hoja1 (2)'!Z10</f>
        <v>0</v>
      </c>
      <c r="AA10" s="55">
        <f>+'Hoja1 (2)'!AA10</f>
        <v>143</v>
      </c>
      <c r="AB10" s="55">
        <f>+'Hoja1 (2)'!AB10</f>
        <v>116</v>
      </c>
      <c r="AC10" s="55">
        <f>+'Hoja1 (2)'!AC10</f>
        <v>569</v>
      </c>
      <c r="AD10" s="55">
        <f>+'Hoja1 (2)'!AD10</f>
        <v>546</v>
      </c>
      <c r="AE10" s="55">
        <f>+'Hoja1 (2)'!AE10</f>
        <v>457</v>
      </c>
      <c r="AF10" s="55">
        <f>+'Hoja1 (2)'!AF10</f>
        <v>377</v>
      </c>
      <c r="AG10" s="55">
        <f>+'Hoja1 (2)'!AG10</f>
        <v>310</v>
      </c>
      <c r="AH10" s="55">
        <f>+'Hoja1 (2)'!AH10</f>
        <v>271</v>
      </c>
      <c r="AI10" s="55">
        <f>+'Hoja1 (2)'!AI10</f>
        <v>224</v>
      </c>
      <c r="AJ10" s="55">
        <f>+'Hoja1 (2)'!AJ10</f>
        <v>185</v>
      </c>
      <c r="AK10" s="2">
        <f>+'Hoja1 (2)'!AK10</f>
        <v>0</v>
      </c>
      <c r="AL10" s="2">
        <f>+'Hoja1 (2)'!AL10</f>
        <v>0</v>
      </c>
      <c r="AM10" s="2">
        <f>+'Hoja1 (2)'!AM10</f>
        <v>0</v>
      </c>
      <c r="AN10" s="2">
        <f>+'Hoja1 (2)'!AN10</f>
        <v>0</v>
      </c>
      <c r="AO10" s="2">
        <f>+'Hoja1 (2)'!AO10</f>
        <v>0</v>
      </c>
      <c r="AP10" s="2">
        <f>+'Hoja1 (2)'!AP10</f>
        <v>0</v>
      </c>
      <c r="AQ10" s="2">
        <f>+'Hoja1 (2)'!AQ10</f>
        <v>0</v>
      </c>
      <c r="AR10" s="2">
        <f>+'Hoja1 (2)'!AR10</f>
        <v>0</v>
      </c>
      <c r="AS10" s="2">
        <f>+'Hoja1 (2)'!AS10</f>
        <v>0</v>
      </c>
      <c r="AT10" s="2">
        <f>+'Hoja1 (2)'!AT10</f>
        <v>0</v>
      </c>
      <c r="AU10" s="2">
        <f>+'Hoja1 (2)'!AU10</f>
        <v>0</v>
      </c>
      <c r="AV10" s="2">
        <f>+'Hoja1 (2)'!AV10</f>
        <v>0</v>
      </c>
      <c r="AW10" s="2">
        <f>+'Hoja1 (2)'!AW10</f>
        <v>0</v>
      </c>
      <c r="AX10" s="2">
        <f>+'Hoja1 (2)'!AX10</f>
        <v>0</v>
      </c>
      <c r="AY10" s="2">
        <f>+'Hoja1 (2)'!AY10</f>
        <v>0</v>
      </c>
      <c r="AZ10" s="2">
        <f>+'Hoja1 (2)'!AZ10</f>
        <v>0</v>
      </c>
      <c r="BA10" s="2">
        <f>+'Hoja1 (2)'!BA10</f>
        <v>0</v>
      </c>
      <c r="BB10" s="2">
        <f>+'Hoja1 (2)'!BB10</f>
        <v>0</v>
      </c>
      <c r="BC10" s="2">
        <f>+'Hoja1 (2)'!BC10</f>
        <v>0</v>
      </c>
      <c r="BD10" s="2">
        <f>+'Hoja1 (2)'!BD10</f>
        <v>0</v>
      </c>
      <c r="BE10" s="2">
        <f>+'Hoja1 (2)'!BE10</f>
        <v>0</v>
      </c>
      <c r="BF10" s="2">
        <f>+'Hoja1 (2)'!BF10</f>
        <v>0</v>
      </c>
      <c r="BG10" s="2">
        <f>+'Hoja1 (2)'!BG10</f>
        <v>0</v>
      </c>
      <c r="BH10" s="2">
        <f>+'Hoja1 (2)'!BH10</f>
        <v>0</v>
      </c>
      <c r="BI10" s="2">
        <f>+'Hoja1 (2)'!BI10</f>
        <v>0</v>
      </c>
      <c r="BJ10" s="2">
        <f>+'Hoja1 (2)'!BJ10</f>
        <v>0</v>
      </c>
      <c r="BK10" s="2">
        <f>+'Hoja1 (2)'!BK10</f>
        <v>0</v>
      </c>
      <c r="BL10" s="2">
        <f>+'Hoja1 (2)'!BL10</f>
        <v>0</v>
      </c>
      <c r="BM10" s="2">
        <f>+'Hoja1 (2)'!BM10</f>
        <v>0</v>
      </c>
      <c r="BN10" s="2">
        <f>+'Hoja1 (2)'!BN10</f>
        <v>0</v>
      </c>
      <c r="BO10" s="2">
        <f>+'Hoja1 (2)'!BO10</f>
        <v>0</v>
      </c>
      <c r="BP10" s="2">
        <f>+'Hoja1 (2)'!BP10</f>
        <v>0</v>
      </c>
      <c r="BQ10" s="2">
        <f>+'Hoja1 (2)'!BQ10</f>
        <v>0</v>
      </c>
      <c r="BR10" s="2">
        <f>+'Hoja1 (2)'!BR10</f>
        <v>0</v>
      </c>
      <c r="BS10" s="2">
        <f>+'Hoja1 (2)'!BS10</f>
        <v>0</v>
      </c>
      <c r="BT10" s="2">
        <f>+'Hoja1 (2)'!BT10</f>
        <v>0</v>
      </c>
      <c r="BU10" s="2">
        <f>+'Hoja1 (2)'!BU10</f>
        <v>0</v>
      </c>
      <c r="BV10" s="2">
        <f>+'Hoja1 (2)'!BV10</f>
        <v>0</v>
      </c>
      <c r="BW10" s="2">
        <f>+'Hoja1 (2)'!BW10</f>
        <v>0</v>
      </c>
      <c r="BX10" s="2">
        <f>+'Hoja1 (2)'!BX10</f>
        <v>0</v>
      </c>
      <c r="BY10" s="2">
        <f>+'Hoja1 (2)'!BY10</f>
        <v>0</v>
      </c>
      <c r="BZ10" s="2">
        <f>+'Hoja1 (2)'!BZ10</f>
        <v>0</v>
      </c>
      <c r="CA10" s="2">
        <f>+'Hoja1 (2)'!CA10</f>
        <v>0</v>
      </c>
      <c r="CB10" s="2">
        <f>+'Hoja1 (2)'!CB10</f>
        <v>0</v>
      </c>
      <c r="CC10" s="2">
        <f>+'Hoja1 (2)'!CC10</f>
        <v>0</v>
      </c>
      <c r="CD10" s="2">
        <f>+'Hoja1 (2)'!CD10</f>
        <v>0</v>
      </c>
      <c r="CE10" s="2">
        <f>+'Hoja1 (2)'!CE10</f>
        <v>0</v>
      </c>
      <c r="CF10" s="2">
        <f>+'Hoja1 (2)'!CF10</f>
        <v>0</v>
      </c>
      <c r="CG10" s="2">
        <f>+'Hoja1 (2)'!CG10</f>
        <v>0</v>
      </c>
    </row>
    <row r="11" spans="1:91" s="101" customFormat="1" ht="15" x14ac:dyDescent="0.25">
      <c r="A11" s="95"/>
      <c r="B11" s="95"/>
      <c r="C11" s="96"/>
      <c r="D11" s="96"/>
      <c r="E11" s="96"/>
      <c r="F11" s="96" t="s">
        <v>97</v>
      </c>
      <c r="G11" s="97">
        <v>6684</v>
      </c>
      <c r="H11" s="96">
        <f>+SUM(H12:H14)</f>
        <v>0</v>
      </c>
      <c r="I11" s="96">
        <f t="shared" ref="I11:BT11" si="7">+SUM(I12:I14)</f>
        <v>0</v>
      </c>
      <c r="J11" s="96">
        <f t="shared" si="7"/>
        <v>0</v>
      </c>
      <c r="K11" s="96">
        <f t="shared" si="7"/>
        <v>0</v>
      </c>
      <c r="L11" s="96">
        <f t="shared" si="7"/>
        <v>0</v>
      </c>
      <c r="M11" s="96">
        <f t="shared" si="7"/>
        <v>0</v>
      </c>
      <c r="N11" s="96">
        <f t="shared" si="7"/>
        <v>0</v>
      </c>
      <c r="O11" s="96">
        <f t="shared" si="7"/>
        <v>0</v>
      </c>
      <c r="P11" s="96">
        <f t="shared" si="7"/>
        <v>0</v>
      </c>
      <c r="Q11" s="96">
        <f t="shared" si="7"/>
        <v>0</v>
      </c>
      <c r="R11" s="96">
        <f t="shared" si="7"/>
        <v>0</v>
      </c>
      <c r="S11" s="96">
        <f t="shared" si="7"/>
        <v>0</v>
      </c>
      <c r="T11" s="96">
        <f t="shared" si="7"/>
        <v>0</v>
      </c>
      <c r="U11" s="96">
        <f t="shared" si="7"/>
        <v>0</v>
      </c>
      <c r="V11" s="96">
        <f t="shared" si="7"/>
        <v>0</v>
      </c>
      <c r="W11" s="96">
        <f t="shared" si="7"/>
        <v>0</v>
      </c>
      <c r="X11" s="96">
        <f t="shared" si="7"/>
        <v>0</v>
      </c>
      <c r="Y11" s="96">
        <f t="shared" si="7"/>
        <v>0</v>
      </c>
      <c r="Z11" s="96">
        <f t="shared" si="7"/>
        <v>0</v>
      </c>
      <c r="AA11" s="96">
        <f t="shared" si="7"/>
        <v>62</v>
      </c>
      <c r="AB11" s="96">
        <f t="shared" si="7"/>
        <v>51</v>
      </c>
      <c r="AC11" s="96">
        <f t="shared" si="7"/>
        <v>317</v>
      </c>
      <c r="AD11" s="96">
        <f t="shared" si="7"/>
        <v>317</v>
      </c>
      <c r="AE11" s="96">
        <f t="shared" si="7"/>
        <v>304</v>
      </c>
      <c r="AF11" s="96">
        <f t="shared" si="7"/>
        <v>250</v>
      </c>
      <c r="AG11" s="96">
        <f t="shared" si="7"/>
        <v>206</v>
      </c>
      <c r="AH11" s="96">
        <f t="shared" si="7"/>
        <v>196</v>
      </c>
      <c r="AI11" s="96">
        <f t="shared" si="7"/>
        <v>160</v>
      </c>
      <c r="AJ11" s="96">
        <f t="shared" si="7"/>
        <v>124</v>
      </c>
      <c r="AK11" s="101">
        <f t="shared" si="7"/>
        <v>0</v>
      </c>
      <c r="AL11" s="101">
        <f t="shared" si="7"/>
        <v>0</v>
      </c>
      <c r="AM11" s="101">
        <f t="shared" si="7"/>
        <v>0</v>
      </c>
      <c r="AN11" s="101">
        <f t="shared" si="7"/>
        <v>0</v>
      </c>
      <c r="AO11" s="101">
        <f t="shared" si="7"/>
        <v>0</v>
      </c>
      <c r="AP11" s="101">
        <f t="shared" si="7"/>
        <v>0</v>
      </c>
      <c r="AQ11" s="101">
        <f t="shared" si="7"/>
        <v>0</v>
      </c>
      <c r="AR11" s="101">
        <f t="shared" si="7"/>
        <v>0</v>
      </c>
      <c r="AS11" s="101">
        <f t="shared" si="7"/>
        <v>0</v>
      </c>
      <c r="AT11" s="101">
        <f t="shared" si="7"/>
        <v>0</v>
      </c>
      <c r="AU11" s="101">
        <f t="shared" si="7"/>
        <v>0</v>
      </c>
      <c r="AV11" s="101">
        <f t="shared" si="7"/>
        <v>0</v>
      </c>
      <c r="AW11" s="101">
        <f t="shared" si="7"/>
        <v>0</v>
      </c>
      <c r="AX11" s="101">
        <f t="shared" si="7"/>
        <v>0</v>
      </c>
      <c r="AY11" s="101">
        <f t="shared" si="7"/>
        <v>0</v>
      </c>
      <c r="AZ11" s="101">
        <f t="shared" si="7"/>
        <v>0</v>
      </c>
      <c r="BA11" s="101">
        <f t="shared" si="7"/>
        <v>0</v>
      </c>
      <c r="BB11" s="101">
        <f t="shared" si="7"/>
        <v>0</v>
      </c>
      <c r="BC11" s="101">
        <f t="shared" si="7"/>
        <v>0</v>
      </c>
      <c r="BD11" s="101">
        <f t="shared" si="7"/>
        <v>0</v>
      </c>
      <c r="BE11" s="101">
        <f t="shared" si="7"/>
        <v>0</v>
      </c>
      <c r="BF11" s="101">
        <f t="shared" si="7"/>
        <v>0</v>
      </c>
      <c r="BG11" s="101">
        <f t="shared" si="7"/>
        <v>0</v>
      </c>
      <c r="BH11" s="101">
        <f t="shared" si="7"/>
        <v>0</v>
      </c>
      <c r="BI11" s="101">
        <f t="shared" si="7"/>
        <v>0</v>
      </c>
      <c r="BJ11" s="101">
        <f t="shared" si="7"/>
        <v>0</v>
      </c>
      <c r="BK11" s="101">
        <f t="shared" si="7"/>
        <v>0</v>
      </c>
      <c r="BL11" s="101">
        <f t="shared" si="7"/>
        <v>0</v>
      </c>
      <c r="BM11" s="101">
        <f t="shared" si="7"/>
        <v>0</v>
      </c>
      <c r="BN11" s="101">
        <f t="shared" si="7"/>
        <v>0</v>
      </c>
      <c r="BO11" s="101">
        <f t="shared" si="7"/>
        <v>0</v>
      </c>
      <c r="BP11" s="101">
        <f t="shared" si="7"/>
        <v>0</v>
      </c>
      <c r="BQ11" s="101">
        <f t="shared" si="7"/>
        <v>0</v>
      </c>
      <c r="BR11" s="101">
        <f t="shared" si="7"/>
        <v>0</v>
      </c>
      <c r="BS11" s="101">
        <f t="shared" si="7"/>
        <v>0</v>
      </c>
      <c r="BT11" s="101">
        <f t="shared" si="7"/>
        <v>0</v>
      </c>
      <c r="BU11" s="101">
        <f t="shared" ref="BU11:CG11" si="8">+SUM(BU12:BU14)</f>
        <v>0</v>
      </c>
      <c r="BV11" s="101">
        <f t="shared" si="8"/>
        <v>0</v>
      </c>
      <c r="BW11" s="101">
        <f t="shared" si="8"/>
        <v>0</v>
      </c>
      <c r="BX11" s="101">
        <f t="shared" si="8"/>
        <v>0</v>
      </c>
      <c r="BY11" s="101">
        <f t="shared" si="8"/>
        <v>0</v>
      </c>
      <c r="BZ11" s="101">
        <f t="shared" si="8"/>
        <v>0</v>
      </c>
      <c r="CA11" s="101">
        <f t="shared" si="8"/>
        <v>0</v>
      </c>
      <c r="CB11" s="101">
        <f t="shared" si="8"/>
        <v>0</v>
      </c>
      <c r="CC11" s="101">
        <f t="shared" si="8"/>
        <v>0</v>
      </c>
      <c r="CD11" s="101">
        <f t="shared" si="8"/>
        <v>0</v>
      </c>
      <c r="CE11" s="101">
        <f t="shared" si="8"/>
        <v>0</v>
      </c>
      <c r="CF11" s="101">
        <f t="shared" si="8"/>
        <v>0</v>
      </c>
      <c r="CG11" s="101">
        <f t="shared" si="8"/>
        <v>0</v>
      </c>
    </row>
    <row r="12" spans="1:91" x14ac:dyDescent="0.2">
      <c r="A12" s="54"/>
      <c r="B12" s="54"/>
      <c r="C12" s="55"/>
      <c r="D12" s="55"/>
      <c r="E12" s="55">
        <v>2964</v>
      </c>
      <c r="F12" s="55" t="s">
        <v>98</v>
      </c>
      <c r="G12" s="56">
        <v>2528</v>
      </c>
      <c r="H12" s="55">
        <f>+'Hoja1 (2)'!H14</f>
        <v>0</v>
      </c>
      <c r="I12" s="55">
        <f>+'Hoja1 (2)'!I14</f>
        <v>0</v>
      </c>
      <c r="J12" s="55">
        <f>+'Hoja1 (2)'!J14</f>
        <v>0</v>
      </c>
      <c r="K12" s="55">
        <f>+'Hoja1 (2)'!K14</f>
        <v>0</v>
      </c>
      <c r="L12" s="55">
        <f>+'Hoja1 (2)'!L14</f>
        <v>0</v>
      </c>
      <c r="M12" s="55">
        <f>+'Hoja1 (2)'!M14</f>
        <v>0</v>
      </c>
      <c r="N12" s="55">
        <f>+'Hoja1 (2)'!N14</f>
        <v>0</v>
      </c>
      <c r="O12" s="55">
        <f>+'Hoja1 (2)'!O14</f>
        <v>0</v>
      </c>
      <c r="P12" s="55">
        <f>+'Hoja1 (2)'!P14</f>
        <v>0</v>
      </c>
      <c r="Q12" s="55">
        <f>+'Hoja1 (2)'!Q14</f>
        <v>0</v>
      </c>
      <c r="R12" s="55">
        <f>+'Hoja1 (2)'!R14</f>
        <v>0</v>
      </c>
      <c r="S12" s="55">
        <f>+'Hoja1 (2)'!S14</f>
        <v>0</v>
      </c>
      <c r="T12" s="55">
        <f>+'Hoja1 (2)'!T14</f>
        <v>0</v>
      </c>
      <c r="U12" s="55">
        <f>+'Hoja1 (2)'!U14</f>
        <v>0</v>
      </c>
      <c r="V12" s="55">
        <f>+'Hoja1 (2)'!V14</f>
        <v>0</v>
      </c>
      <c r="W12" s="55">
        <f>+'Hoja1 (2)'!W14</f>
        <v>0</v>
      </c>
      <c r="X12" s="55">
        <f>+'Hoja1 (2)'!X14</f>
        <v>0</v>
      </c>
      <c r="Y12" s="55">
        <f>+'Hoja1 (2)'!Y14</f>
        <v>0</v>
      </c>
      <c r="Z12" s="55">
        <f>+'Hoja1 (2)'!Z14</f>
        <v>0</v>
      </c>
      <c r="AA12" s="55">
        <f>+'Hoja1 (2)'!AA14</f>
        <v>22</v>
      </c>
      <c r="AB12" s="55">
        <f>+'Hoja1 (2)'!AB14</f>
        <v>11</v>
      </c>
      <c r="AC12" s="55">
        <f>+'Hoja1 (2)'!AC14</f>
        <v>139</v>
      </c>
      <c r="AD12" s="55">
        <f>+'Hoja1 (2)'!AD14</f>
        <v>139</v>
      </c>
      <c r="AE12" s="55">
        <f>+'Hoja1 (2)'!AE14</f>
        <v>137</v>
      </c>
      <c r="AF12" s="55">
        <f>+'Hoja1 (2)'!AF14</f>
        <v>113</v>
      </c>
      <c r="AG12" s="55">
        <f>+'Hoja1 (2)'!AG14</f>
        <v>90</v>
      </c>
      <c r="AH12" s="55">
        <f>+'Hoja1 (2)'!AH14</f>
        <v>94</v>
      </c>
      <c r="AI12" s="55">
        <f>+'Hoja1 (2)'!AI14</f>
        <v>56</v>
      </c>
      <c r="AJ12" s="55">
        <f>+'Hoja1 (2)'!AJ14</f>
        <v>56</v>
      </c>
      <c r="AK12" s="2">
        <f>+'Hoja1 (2)'!AK14</f>
        <v>0</v>
      </c>
      <c r="AL12" s="2">
        <f>+'Hoja1 (2)'!AL14</f>
        <v>0</v>
      </c>
      <c r="AM12" s="2">
        <f>+'Hoja1 (2)'!AM14</f>
        <v>0</v>
      </c>
      <c r="AN12" s="2">
        <f>+'Hoja1 (2)'!AN14</f>
        <v>0</v>
      </c>
      <c r="AO12" s="2">
        <f>+'Hoja1 (2)'!AO14</f>
        <v>0</v>
      </c>
      <c r="AP12" s="2">
        <f>+'Hoja1 (2)'!AP14</f>
        <v>0</v>
      </c>
      <c r="AQ12" s="2">
        <f>+'Hoja1 (2)'!AQ14</f>
        <v>0</v>
      </c>
      <c r="AR12" s="2">
        <f>+'Hoja1 (2)'!AR14</f>
        <v>0</v>
      </c>
      <c r="AS12" s="2">
        <f>+'Hoja1 (2)'!AS14</f>
        <v>0</v>
      </c>
      <c r="AT12" s="2">
        <f>+'Hoja1 (2)'!AT14</f>
        <v>0</v>
      </c>
      <c r="AU12" s="2">
        <f>+'Hoja1 (2)'!AU14</f>
        <v>0</v>
      </c>
      <c r="AV12" s="2">
        <f>+'Hoja1 (2)'!AV14</f>
        <v>0</v>
      </c>
      <c r="AW12" s="2">
        <f>+'Hoja1 (2)'!AW14</f>
        <v>0</v>
      </c>
      <c r="AX12" s="2">
        <f>+'Hoja1 (2)'!AX14</f>
        <v>0</v>
      </c>
      <c r="AY12" s="2">
        <f>+'Hoja1 (2)'!AY14</f>
        <v>0</v>
      </c>
      <c r="AZ12" s="2">
        <f>+'Hoja1 (2)'!AZ14</f>
        <v>0</v>
      </c>
      <c r="BA12" s="2">
        <f>+'Hoja1 (2)'!BA14</f>
        <v>0</v>
      </c>
      <c r="BB12" s="2">
        <f>+'Hoja1 (2)'!BB14</f>
        <v>0</v>
      </c>
      <c r="BC12" s="2">
        <f>+'Hoja1 (2)'!BC14</f>
        <v>0</v>
      </c>
      <c r="BD12" s="2">
        <f>+'Hoja1 (2)'!BD14</f>
        <v>0</v>
      </c>
      <c r="BE12" s="2">
        <f>+'Hoja1 (2)'!BE14</f>
        <v>0</v>
      </c>
      <c r="BF12" s="2">
        <f>+'Hoja1 (2)'!BF14</f>
        <v>0</v>
      </c>
      <c r="BG12" s="2">
        <f>+'Hoja1 (2)'!BG14</f>
        <v>0</v>
      </c>
      <c r="BH12" s="2">
        <f>+'Hoja1 (2)'!BH14</f>
        <v>0</v>
      </c>
      <c r="BI12" s="2">
        <f>+'Hoja1 (2)'!BI14</f>
        <v>0</v>
      </c>
      <c r="BJ12" s="2">
        <f>+'Hoja1 (2)'!BJ14</f>
        <v>0</v>
      </c>
      <c r="BK12" s="2">
        <f>+'Hoja1 (2)'!BK14</f>
        <v>0</v>
      </c>
      <c r="BL12" s="2">
        <f>+'Hoja1 (2)'!BL14</f>
        <v>0</v>
      </c>
      <c r="BM12" s="2">
        <f>+'Hoja1 (2)'!BM14</f>
        <v>0</v>
      </c>
      <c r="BN12" s="2">
        <f>+'Hoja1 (2)'!BN14</f>
        <v>0</v>
      </c>
      <c r="BO12" s="2">
        <f>+'Hoja1 (2)'!BO14</f>
        <v>0</v>
      </c>
      <c r="BP12" s="2">
        <f>+'Hoja1 (2)'!BP14</f>
        <v>0</v>
      </c>
      <c r="BQ12" s="2">
        <f>+'Hoja1 (2)'!BQ14</f>
        <v>0</v>
      </c>
      <c r="BR12" s="2">
        <f>+'Hoja1 (2)'!BR14</f>
        <v>0</v>
      </c>
      <c r="BS12" s="2">
        <f>+'Hoja1 (2)'!BS14</f>
        <v>0</v>
      </c>
      <c r="BT12" s="2">
        <f>+'Hoja1 (2)'!BT14</f>
        <v>0</v>
      </c>
      <c r="BU12" s="2">
        <f>+'Hoja1 (2)'!BU14</f>
        <v>0</v>
      </c>
      <c r="BV12" s="2">
        <f>+'Hoja1 (2)'!BV14</f>
        <v>0</v>
      </c>
      <c r="BW12" s="2">
        <f>+'Hoja1 (2)'!BW14</f>
        <v>0</v>
      </c>
      <c r="BX12" s="2">
        <f>+'Hoja1 (2)'!BX14</f>
        <v>0</v>
      </c>
      <c r="BY12" s="2">
        <f>+'Hoja1 (2)'!BY14</f>
        <v>0</v>
      </c>
      <c r="BZ12" s="2">
        <f>+'Hoja1 (2)'!BZ14</f>
        <v>0</v>
      </c>
      <c r="CA12" s="2">
        <f>+'Hoja1 (2)'!CA14</f>
        <v>0</v>
      </c>
      <c r="CB12" s="2">
        <f>+'Hoja1 (2)'!CB14</f>
        <v>0</v>
      </c>
      <c r="CC12" s="2">
        <f>+'Hoja1 (2)'!CC14</f>
        <v>0</v>
      </c>
      <c r="CD12" s="2">
        <f>+'Hoja1 (2)'!CD14</f>
        <v>0</v>
      </c>
      <c r="CE12" s="2">
        <f>+'Hoja1 (2)'!CE14</f>
        <v>0</v>
      </c>
      <c r="CF12" s="2">
        <f>+'Hoja1 (2)'!CF14</f>
        <v>0</v>
      </c>
      <c r="CG12" s="2">
        <f>+'Hoja1 (2)'!CG14</f>
        <v>0</v>
      </c>
    </row>
    <row r="13" spans="1:91" x14ac:dyDescent="0.2">
      <c r="A13" s="54"/>
      <c r="B13" s="54"/>
      <c r="C13" s="55"/>
      <c r="D13" s="55"/>
      <c r="E13" s="55">
        <v>2975</v>
      </c>
      <c r="F13" s="55" t="s">
        <v>49</v>
      </c>
      <c r="G13" s="56">
        <v>665</v>
      </c>
      <c r="H13" s="55">
        <f>+'Hoja1 (2)'!H11</f>
        <v>0</v>
      </c>
      <c r="I13" s="55">
        <f>+'Hoja1 (2)'!I11</f>
        <v>0</v>
      </c>
      <c r="J13" s="55">
        <f>+'Hoja1 (2)'!J11</f>
        <v>0</v>
      </c>
      <c r="K13" s="55">
        <f>+'Hoja1 (2)'!K11</f>
        <v>0</v>
      </c>
      <c r="L13" s="55">
        <f>+'Hoja1 (2)'!L11</f>
        <v>0</v>
      </c>
      <c r="M13" s="55">
        <f>+'Hoja1 (2)'!M11</f>
        <v>0</v>
      </c>
      <c r="N13" s="55">
        <f>+'Hoja1 (2)'!N11</f>
        <v>0</v>
      </c>
      <c r="O13" s="55">
        <f>+'Hoja1 (2)'!O11</f>
        <v>0</v>
      </c>
      <c r="P13" s="55">
        <f>+'Hoja1 (2)'!P11</f>
        <v>0</v>
      </c>
      <c r="Q13" s="55">
        <f>+'Hoja1 (2)'!Q11</f>
        <v>0</v>
      </c>
      <c r="R13" s="55">
        <f>+'Hoja1 (2)'!R11</f>
        <v>0</v>
      </c>
      <c r="S13" s="55">
        <f>+'Hoja1 (2)'!S11</f>
        <v>0</v>
      </c>
      <c r="T13" s="55">
        <f>+'Hoja1 (2)'!T11</f>
        <v>0</v>
      </c>
      <c r="U13" s="55">
        <f>+'Hoja1 (2)'!U11</f>
        <v>0</v>
      </c>
      <c r="V13" s="55">
        <f>+'Hoja1 (2)'!V11</f>
        <v>0</v>
      </c>
      <c r="W13" s="55">
        <f>+'Hoja1 (2)'!W11</f>
        <v>0</v>
      </c>
      <c r="X13" s="55">
        <f>+'Hoja1 (2)'!X11</f>
        <v>0</v>
      </c>
      <c r="Y13" s="55">
        <f>+'Hoja1 (2)'!Y11</f>
        <v>0</v>
      </c>
      <c r="Z13" s="55">
        <f>+'Hoja1 (2)'!Z11</f>
        <v>0</v>
      </c>
      <c r="AA13" s="55">
        <f>+'Hoja1 (2)'!AA11</f>
        <v>9</v>
      </c>
      <c r="AB13" s="55">
        <f>+'Hoja1 (2)'!AB11</f>
        <v>6</v>
      </c>
      <c r="AC13" s="55">
        <f>+'Hoja1 (2)'!AC11</f>
        <v>28</v>
      </c>
      <c r="AD13" s="55">
        <f>+'Hoja1 (2)'!AD11</f>
        <v>28</v>
      </c>
      <c r="AE13" s="55">
        <f>+'Hoja1 (2)'!AE11</f>
        <v>23</v>
      </c>
      <c r="AF13" s="55">
        <f>+'Hoja1 (2)'!AF11</f>
        <v>19</v>
      </c>
      <c r="AG13" s="55">
        <f>+'Hoja1 (2)'!AG11</f>
        <v>16</v>
      </c>
      <c r="AH13" s="55">
        <f>+'Hoja1 (2)'!AH11</f>
        <v>13</v>
      </c>
      <c r="AI13" s="55">
        <f>+'Hoja1 (2)'!AI11</f>
        <v>11</v>
      </c>
      <c r="AJ13" s="55">
        <f>+'Hoja1 (2)'!AJ11</f>
        <v>11</v>
      </c>
      <c r="AK13" s="2">
        <f>+'Hoja1 (2)'!AK11</f>
        <v>0</v>
      </c>
      <c r="AL13" s="2">
        <f>+'Hoja1 (2)'!AL11</f>
        <v>0</v>
      </c>
      <c r="AM13" s="2">
        <f>+'Hoja1 (2)'!AM11</f>
        <v>0</v>
      </c>
      <c r="AN13" s="2">
        <f>+'Hoja1 (2)'!AN11</f>
        <v>0</v>
      </c>
      <c r="AO13" s="2">
        <f>+'Hoja1 (2)'!AO11</f>
        <v>0</v>
      </c>
      <c r="AP13" s="2">
        <f>+'Hoja1 (2)'!AP11</f>
        <v>0</v>
      </c>
      <c r="AQ13" s="2">
        <f>+'Hoja1 (2)'!AQ11</f>
        <v>0</v>
      </c>
      <c r="AR13" s="2">
        <f>+'Hoja1 (2)'!AR11</f>
        <v>0</v>
      </c>
      <c r="AS13" s="2">
        <f>+'Hoja1 (2)'!AS11</f>
        <v>0</v>
      </c>
      <c r="AT13" s="2">
        <f>+'Hoja1 (2)'!AT11</f>
        <v>0</v>
      </c>
      <c r="AU13" s="2">
        <f>+'Hoja1 (2)'!AU11</f>
        <v>0</v>
      </c>
      <c r="AV13" s="2">
        <f>+'Hoja1 (2)'!AV11</f>
        <v>0</v>
      </c>
      <c r="AW13" s="2">
        <f>+'Hoja1 (2)'!AW11</f>
        <v>0</v>
      </c>
      <c r="AX13" s="2">
        <f>+'Hoja1 (2)'!AX11</f>
        <v>0</v>
      </c>
      <c r="AY13" s="2">
        <f>+'Hoja1 (2)'!AY11</f>
        <v>0</v>
      </c>
      <c r="AZ13" s="2">
        <f>+'Hoja1 (2)'!AZ11</f>
        <v>0</v>
      </c>
      <c r="BA13" s="2">
        <f>+'Hoja1 (2)'!BA11</f>
        <v>0</v>
      </c>
      <c r="BB13" s="2">
        <f>+'Hoja1 (2)'!BB11</f>
        <v>0</v>
      </c>
      <c r="BC13" s="2">
        <f>+'Hoja1 (2)'!BC11</f>
        <v>0</v>
      </c>
      <c r="BD13" s="2">
        <f>+'Hoja1 (2)'!BD11</f>
        <v>0</v>
      </c>
      <c r="BE13" s="2">
        <f>+'Hoja1 (2)'!BE11</f>
        <v>0</v>
      </c>
      <c r="BF13" s="2">
        <f>+'Hoja1 (2)'!BF11</f>
        <v>0</v>
      </c>
      <c r="BG13" s="2">
        <f>+'Hoja1 (2)'!BG11</f>
        <v>0</v>
      </c>
      <c r="BH13" s="2">
        <f>+'Hoja1 (2)'!BH11</f>
        <v>0</v>
      </c>
      <c r="BI13" s="2">
        <f>+'Hoja1 (2)'!BI11</f>
        <v>0</v>
      </c>
      <c r="BJ13" s="2">
        <f>+'Hoja1 (2)'!BJ11</f>
        <v>0</v>
      </c>
      <c r="BK13" s="2">
        <f>+'Hoja1 (2)'!BK11</f>
        <v>0</v>
      </c>
      <c r="BL13" s="2">
        <f>+'Hoja1 (2)'!BL11</f>
        <v>0</v>
      </c>
      <c r="BM13" s="2">
        <f>+'Hoja1 (2)'!BM11</f>
        <v>0</v>
      </c>
      <c r="BN13" s="2">
        <f>+'Hoja1 (2)'!BN11</f>
        <v>0</v>
      </c>
      <c r="BO13" s="2">
        <f>+'Hoja1 (2)'!BO11</f>
        <v>0</v>
      </c>
      <c r="BP13" s="2">
        <f>+'Hoja1 (2)'!BP11</f>
        <v>0</v>
      </c>
      <c r="BQ13" s="2">
        <f>+'Hoja1 (2)'!BQ11</f>
        <v>0</v>
      </c>
      <c r="BR13" s="2">
        <f>+'Hoja1 (2)'!BR11</f>
        <v>0</v>
      </c>
      <c r="BS13" s="2">
        <f>+'Hoja1 (2)'!BS11</f>
        <v>0</v>
      </c>
      <c r="BT13" s="2">
        <f>+'Hoja1 (2)'!BT11</f>
        <v>0</v>
      </c>
      <c r="BU13" s="2">
        <f>+'Hoja1 (2)'!BU11</f>
        <v>0</v>
      </c>
      <c r="BV13" s="2">
        <f>+'Hoja1 (2)'!BV11</f>
        <v>0</v>
      </c>
      <c r="BW13" s="2">
        <f>+'Hoja1 (2)'!BW11</f>
        <v>0</v>
      </c>
      <c r="BX13" s="2">
        <f>+'Hoja1 (2)'!BX11</f>
        <v>0</v>
      </c>
      <c r="BY13" s="2">
        <f>+'Hoja1 (2)'!BY11</f>
        <v>0</v>
      </c>
      <c r="BZ13" s="2">
        <f>+'Hoja1 (2)'!BZ11</f>
        <v>0</v>
      </c>
      <c r="CA13" s="2">
        <f>+'Hoja1 (2)'!CA11</f>
        <v>0</v>
      </c>
      <c r="CB13" s="2">
        <f>+'Hoja1 (2)'!CB11</f>
        <v>0</v>
      </c>
      <c r="CC13" s="2">
        <f>+'Hoja1 (2)'!CC11</f>
        <v>0</v>
      </c>
      <c r="CD13" s="2">
        <f>+'Hoja1 (2)'!CD11</f>
        <v>0</v>
      </c>
      <c r="CE13" s="2">
        <f>+'Hoja1 (2)'!CE11</f>
        <v>0</v>
      </c>
      <c r="CF13" s="2">
        <f>+'Hoja1 (2)'!CF11</f>
        <v>0</v>
      </c>
      <c r="CG13" s="2">
        <f>+'Hoja1 (2)'!CG11</f>
        <v>0</v>
      </c>
    </row>
    <row r="14" spans="1:91" x14ac:dyDescent="0.2">
      <c r="A14" s="54" t="s">
        <v>51</v>
      </c>
      <c r="B14" s="54" t="s">
        <v>45</v>
      </c>
      <c r="C14" s="55" t="s">
        <v>45</v>
      </c>
      <c r="D14" s="55" t="s">
        <v>46</v>
      </c>
      <c r="E14" s="55">
        <v>2973</v>
      </c>
      <c r="F14" s="55" t="s">
        <v>73</v>
      </c>
      <c r="G14" s="56">
        <v>3491</v>
      </c>
      <c r="H14" s="55">
        <f>+'Hoja1 (2)'!H31</f>
        <v>0</v>
      </c>
      <c r="I14" s="55">
        <f>+'Hoja1 (2)'!I31</f>
        <v>0</v>
      </c>
      <c r="J14" s="55">
        <f>+'Hoja1 (2)'!J31</f>
        <v>0</v>
      </c>
      <c r="K14" s="55">
        <f>+'Hoja1 (2)'!K31</f>
        <v>0</v>
      </c>
      <c r="L14" s="55">
        <f>+'Hoja1 (2)'!L31</f>
        <v>0</v>
      </c>
      <c r="M14" s="55">
        <f>+'Hoja1 (2)'!M31</f>
        <v>0</v>
      </c>
      <c r="N14" s="55">
        <f>+'Hoja1 (2)'!N31</f>
        <v>0</v>
      </c>
      <c r="O14" s="55">
        <f>+'Hoja1 (2)'!O31</f>
        <v>0</v>
      </c>
      <c r="P14" s="55">
        <f>+'Hoja1 (2)'!P31</f>
        <v>0</v>
      </c>
      <c r="Q14" s="55">
        <f>+'Hoja1 (2)'!Q31</f>
        <v>0</v>
      </c>
      <c r="R14" s="55">
        <f>+'Hoja1 (2)'!R31</f>
        <v>0</v>
      </c>
      <c r="S14" s="55">
        <f>+'Hoja1 (2)'!S31</f>
        <v>0</v>
      </c>
      <c r="T14" s="55">
        <f>+'Hoja1 (2)'!T31</f>
        <v>0</v>
      </c>
      <c r="U14" s="55">
        <f>+'Hoja1 (2)'!U31</f>
        <v>0</v>
      </c>
      <c r="V14" s="55">
        <f>+'Hoja1 (2)'!V31</f>
        <v>0</v>
      </c>
      <c r="W14" s="55">
        <f>+'Hoja1 (2)'!W31</f>
        <v>0</v>
      </c>
      <c r="X14" s="55">
        <f>+'Hoja1 (2)'!X31</f>
        <v>0</v>
      </c>
      <c r="Y14" s="55">
        <f>+'Hoja1 (2)'!Y31</f>
        <v>0</v>
      </c>
      <c r="Z14" s="55">
        <f>+'Hoja1 (2)'!Z31</f>
        <v>0</v>
      </c>
      <c r="AA14" s="55">
        <f>+'Hoja1 (2)'!AA31</f>
        <v>31</v>
      </c>
      <c r="AB14" s="55">
        <f>+'Hoja1 (2)'!AB31</f>
        <v>34</v>
      </c>
      <c r="AC14" s="55">
        <f>+'Hoja1 (2)'!AC31</f>
        <v>150</v>
      </c>
      <c r="AD14" s="55">
        <f>+'Hoja1 (2)'!AD31</f>
        <v>150</v>
      </c>
      <c r="AE14" s="55">
        <f>+'Hoja1 (2)'!AE31</f>
        <v>144</v>
      </c>
      <c r="AF14" s="55">
        <f>+'Hoja1 (2)'!AF31</f>
        <v>118</v>
      </c>
      <c r="AG14" s="55">
        <f>+'Hoja1 (2)'!AG31</f>
        <v>100</v>
      </c>
      <c r="AH14" s="55">
        <f>+'Hoja1 (2)'!AH31</f>
        <v>89</v>
      </c>
      <c r="AI14" s="55">
        <f>+'Hoja1 (2)'!AI31</f>
        <v>93</v>
      </c>
      <c r="AJ14" s="55">
        <f>+'Hoja1 (2)'!AJ31</f>
        <v>57</v>
      </c>
      <c r="AK14" s="2">
        <f>+'Hoja1 (2)'!AK31</f>
        <v>0</v>
      </c>
      <c r="AL14" s="2">
        <f>+'Hoja1 (2)'!AL31</f>
        <v>0</v>
      </c>
      <c r="AM14" s="2">
        <f>+'Hoja1 (2)'!AM31</f>
        <v>0</v>
      </c>
      <c r="AN14" s="2">
        <f>+'Hoja1 (2)'!AN31</f>
        <v>0</v>
      </c>
      <c r="AO14" s="2">
        <f>+'Hoja1 (2)'!AO31</f>
        <v>0</v>
      </c>
      <c r="AP14" s="2">
        <f>+'Hoja1 (2)'!AP31</f>
        <v>0</v>
      </c>
      <c r="AQ14" s="2">
        <f>+'Hoja1 (2)'!AQ31</f>
        <v>0</v>
      </c>
      <c r="AR14" s="2">
        <f>+'Hoja1 (2)'!AR31</f>
        <v>0</v>
      </c>
      <c r="AS14" s="2">
        <f>+'Hoja1 (2)'!AS31</f>
        <v>0</v>
      </c>
      <c r="AT14" s="2">
        <f>+'Hoja1 (2)'!AT31</f>
        <v>0</v>
      </c>
      <c r="AU14" s="2">
        <f>+'Hoja1 (2)'!AU31</f>
        <v>0</v>
      </c>
      <c r="AV14" s="2">
        <f>+'Hoja1 (2)'!AV31</f>
        <v>0</v>
      </c>
      <c r="AW14" s="2">
        <f>+'Hoja1 (2)'!AW31</f>
        <v>0</v>
      </c>
      <c r="AX14" s="2">
        <f>+'Hoja1 (2)'!AX31</f>
        <v>0</v>
      </c>
      <c r="AY14" s="2">
        <f>+'Hoja1 (2)'!AY31</f>
        <v>0</v>
      </c>
      <c r="AZ14" s="2">
        <f>+'Hoja1 (2)'!AZ31</f>
        <v>0</v>
      </c>
      <c r="BA14" s="2">
        <f>+'Hoja1 (2)'!BA31</f>
        <v>0</v>
      </c>
      <c r="BB14" s="2">
        <f>+'Hoja1 (2)'!BB31</f>
        <v>0</v>
      </c>
      <c r="BC14" s="2">
        <f>+'Hoja1 (2)'!BC31</f>
        <v>0</v>
      </c>
      <c r="BD14" s="2">
        <f>+'Hoja1 (2)'!BD31</f>
        <v>0</v>
      </c>
      <c r="BE14" s="2">
        <f>+'Hoja1 (2)'!BE31</f>
        <v>0</v>
      </c>
      <c r="BF14" s="2">
        <f>+'Hoja1 (2)'!BF31</f>
        <v>0</v>
      </c>
      <c r="BG14" s="2">
        <f>+'Hoja1 (2)'!BG31</f>
        <v>0</v>
      </c>
      <c r="BH14" s="2">
        <f>+'Hoja1 (2)'!BH31</f>
        <v>0</v>
      </c>
      <c r="BI14" s="2">
        <f>+'Hoja1 (2)'!BI31</f>
        <v>0</v>
      </c>
      <c r="BJ14" s="2">
        <f>+'Hoja1 (2)'!BJ31</f>
        <v>0</v>
      </c>
      <c r="BK14" s="2">
        <f>+'Hoja1 (2)'!BK31</f>
        <v>0</v>
      </c>
      <c r="BL14" s="2">
        <f>+'Hoja1 (2)'!BL31</f>
        <v>0</v>
      </c>
      <c r="BM14" s="2">
        <f>+'Hoja1 (2)'!BM31</f>
        <v>0</v>
      </c>
      <c r="BN14" s="2">
        <f>+'Hoja1 (2)'!BN31</f>
        <v>0</v>
      </c>
      <c r="BO14" s="2">
        <f>+'Hoja1 (2)'!BO31</f>
        <v>0</v>
      </c>
      <c r="BP14" s="2">
        <f>+'Hoja1 (2)'!BP31</f>
        <v>0</v>
      </c>
      <c r="BQ14" s="2">
        <f>+'Hoja1 (2)'!BQ31</f>
        <v>0</v>
      </c>
      <c r="BR14" s="2">
        <f>+'Hoja1 (2)'!BR31</f>
        <v>0</v>
      </c>
      <c r="BS14" s="2">
        <f>+'Hoja1 (2)'!BS31</f>
        <v>0</v>
      </c>
      <c r="BT14" s="2">
        <f>+'Hoja1 (2)'!BT31</f>
        <v>0</v>
      </c>
      <c r="BU14" s="2">
        <f>+'Hoja1 (2)'!BU31</f>
        <v>0</v>
      </c>
      <c r="BV14" s="2">
        <f>+'Hoja1 (2)'!BV31</f>
        <v>0</v>
      </c>
      <c r="BW14" s="2">
        <f>+'Hoja1 (2)'!BW31</f>
        <v>0</v>
      </c>
      <c r="BX14" s="2">
        <f>+'Hoja1 (2)'!BX31</f>
        <v>0</v>
      </c>
      <c r="BY14" s="2">
        <f>+'Hoja1 (2)'!BY31</f>
        <v>0</v>
      </c>
      <c r="BZ14" s="2">
        <f>+'Hoja1 (2)'!BZ31</f>
        <v>0</v>
      </c>
      <c r="CA14" s="2">
        <f>+'Hoja1 (2)'!CA31</f>
        <v>0</v>
      </c>
      <c r="CB14" s="2">
        <f>+'Hoja1 (2)'!CB31</f>
        <v>0</v>
      </c>
      <c r="CC14" s="2">
        <f>+'Hoja1 (2)'!CC31</f>
        <v>0</v>
      </c>
      <c r="CD14" s="2">
        <f>+'Hoja1 (2)'!CD31</f>
        <v>0</v>
      </c>
      <c r="CE14" s="2">
        <f>+'Hoja1 (2)'!CE31</f>
        <v>0</v>
      </c>
      <c r="CF14" s="2">
        <f>+'Hoja1 (2)'!CF31</f>
        <v>0</v>
      </c>
      <c r="CG14" s="2">
        <f>+'Hoja1 (2)'!CG31</f>
        <v>0</v>
      </c>
    </row>
    <row r="15" spans="1:91" s="101" customFormat="1" ht="15" x14ac:dyDescent="0.25">
      <c r="A15" s="95"/>
      <c r="B15" s="95"/>
      <c r="C15" s="96"/>
      <c r="D15" s="96"/>
      <c r="E15" s="96"/>
      <c r="F15" s="96" t="s">
        <v>99</v>
      </c>
      <c r="G15" s="97">
        <v>13014</v>
      </c>
      <c r="H15" s="96">
        <f>+SUM(H16:H23)</f>
        <v>0</v>
      </c>
      <c r="I15" s="96">
        <f t="shared" ref="I15:BT15" si="9">+SUM(I16:I23)</f>
        <v>0</v>
      </c>
      <c r="J15" s="96">
        <f t="shared" si="9"/>
        <v>0</v>
      </c>
      <c r="K15" s="96">
        <f t="shared" si="9"/>
        <v>0</v>
      </c>
      <c r="L15" s="96">
        <f t="shared" si="9"/>
        <v>0</v>
      </c>
      <c r="M15" s="96">
        <f t="shared" si="9"/>
        <v>0</v>
      </c>
      <c r="N15" s="96">
        <f t="shared" si="9"/>
        <v>0</v>
      </c>
      <c r="O15" s="96">
        <f t="shared" si="9"/>
        <v>0</v>
      </c>
      <c r="P15" s="96">
        <f t="shared" si="9"/>
        <v>0</v>
      </c>
      <c r="Q15" s="96">
        <f t="shared" si="9"/>
        <v>0</v>
      </c>
      <c r="R15" s="96">
        <f t="shared" si="9"/>
        <v>0</v>
      </c>
      <c r="S15" s="96">
        <f t="shared" si="9"/>
        <v>0</v>
      </c>
      <c r="T15" s="96">
        <f t="shared" si="9"/>
        <v>0</v>
      </c>
      <c r="U15" s="96">
        <f t="shared" si="9"/>
        <v>0</v>
      </c>
      <c r="V15" s="96">
        <f t="shared" si="9"/>
        <v>0</v>
      </c>
      <c r="W15" s="96">
        <f t="shared" si="9"/>
        <v>0</v>
      </c>
      <c r="X15" s="96">
        <f t="shared" si="9"/>
        <v>0</v>
      </c>
      <c r="Y15" s="96">
        <f t="shared" si="9"/>
        <v>0</v>
      </c>
      <c r="Z15" s="96">
        <f t="shared" si="9"/>
        <v>0</v>
      </c>
      <c r="AA15" s="96">
        <f t="shared" si="9"/>
        <v>117</v>
      </c>
      <c r="AB15" s="96">
        <f t="shared" si="9"/>
        <v>134</v>
      </c>
      <c r="AC15" s="96">
        <f t="shared" si="9"/>
        <v>600</v>
      </c>
      <c r="AD15" s="96">
        <f t="shared" si="9"/>
        <v>560</v>
      </c>
      <c r="AE15" s="96">
        <f t="shared" si="9"/>
        <v>483</v>
      </c>
      <c r="AF15" s="96">
        <f t="shared" si="9"/>
        <v>431</v>
      </c>
      <c r="AG15" s="96">
        <f t="shared" si="9"/>
        <v>353</v>
      </c>
      <c r="AH15" s="96">
        <f t="shared" si="9"/>
        <v>347</v>
      </c>
      <c r="AI15" s="96">
        <f t="shared" si="9"/>
        <v>333</v>
      </c>
      <c r="AJ15" s="96">
        <f t="shared" si="9"/>
        <v>234</v>
      </c>
      <c r="AK15" s="101">
        <f t="shared" si="9"/>
        <v>0</v>
      </c>
      <c r="AL15" s="101">
        <f t="shared" si="9"/>
        <v>0</v>
      </c>
      <c r="AM15" s="101">
        <f t="shared" si="9"/>
        <v>0</v>
      </c>
      <c r="AN15" s="101">
        <f t="shared" si="9"/>
        <v>0</v>
      </c>
      <c r="AO15" s="101">
        <f t="shared" si="9"/>
        <v>0</v>
      </c>
      <c r="AP15" s="101">
        <f t="shared" si="9"/>
        <v>0</v>
      </c>
      <c r="AQ15" s="101">
        <f t="shared" si="9"/>
        <v>0</v>
      </c>
      <c r="AR15" s="101">
        <f t="shared" si="9"/>
        <v>0</v>
      </c>
      <c r="AS15" s="101">
        <f t="shared" si="9"/>
        <v>0</v>
      </c>
      <c r="AT15" s="101">
        <f t="shared" si="9"/>
        <v>0</v>
      </c>
      <c r="AU15" s="101">
        <f t="shared" si="9"/>
        <v>0</v>
      </c>
      <c r="AV15" s="101">
        <f t="shared" si="9"/>
        <v>0</v>
      </c>
      <c r="AW15" s="101">
        <f t="shared" si="9"/>
        <v>0</v>
      </c>
      <c r="AX15" s="101">
        <f t="shared" si="9"/>
        <v>0</v>
      </c>
      <c r="AY15" s="101">
        <f t="shared" si="9"/>
        <v>0</v>
      </c>
      <c r="AZ15" s="101">
        <f t="shared" si="9"/>
        <v>0</v>
      </c>
      <c r="BA15" s="101">
        <f t="shared" si="9"/>
        <v>0</v>
      </c>
      <c r="BB15" s="101">
        <f t="shared" si="9"/>
        <v>0</v>
      </c>
      <c r="BC15" s="101">
        <f t="shared" si="9"/>
        <v>0</v>
      </c>
      <c r="BD15" s="101">
        <f t="shared" si="9"/>
        <v>0</v>
      </c>
      <c r="BE15" s="101">
        <f t="shared" si="9"/>
        <v>0</v>
      </c>
      <c r="BF15" s="101">
        <f t="shared" si="9"/>
        <v>0</v>
      </c>
      <c r="BG15" s="101">
        <f t="shared" si="9"/>
        <v>0</v>
      </c>
      <c r="BH15" s="101">
        <f t="shared" si="9"/>
        <v>0</v>
      </c>
      <c r="BI15" s="101">
        <f t="shared" si="9"/>
        <v>0</v>
      </c>
      <c r="BJ15" s="101">
        <f t="shared" si="9"/>
        <v>0</v>
      </c>
      <c r="BK15" s="101">
        <f t="shared" si="9"/>
        <v>0</v>
      </c>
      <c r="BL15" s="101">
        <f t="shared" si="9"/>
        <v>0</v>
      </c>
      <c r="BM15" s="101">
        <f t="shared" si="9"/>
        <v>0</v>
      </c>
      <c r="BN15" s="101">
        <f t="shared" si="9"/>
        <v>0</v>
      </c>
      <c r="BO15" s="101">
        <f t="shared" si="9"/>
        <v>0</v>
      </c>
      <c r="BP15" s="101">
        <f t="shared" si="9"/>
        <v>0</v>
      </c>
      <c r="BQ15" s="101">
        <f t="shared" si="9"/>
        <v>0</v>
      </c>
      <c r="BR15" s="101">
        <f t="shared" si="9"/>
        <v>0</v>
      </c>
      <c r="BS15" s="101">
        <f t="shared" si="9"/>
        <v>0</v>
      </c>
      <c r="BT15" s="101">
        <f t="shared" si="9"/>
        <v>0</v>
      </c>
      <c r="BU15" s="101">
        <f t="shared" ref="BU15:CG15" si="10">+SUM(BU16:BU23)</f>
        <v>0</v>
      </c>
      <c r="BV15" s="101">
        <f t="shared" si="10"/>
        <v>0</v>
      </c>
      <c r="BW15" s="101">
        <f t="shared" si="10"/>
        <v>0</v>
      </c>
      <c r="BX15" s="101">
        <f t="shared" si="10"/>
        <v>0</v>
      </c>
      <c r="BY15" s="101">
        <f t="shared" si="10"/>
        <v>0</v>
      </c>
      <c r="BZ15" s="101">
        <f t="shared" si="10"/>
        <v>0</v>
      </c>
      <c r="CA15" s="101">
        <f t="shared" si="10"/>
        <v>0</v>
      </c>
      <c r="CB15" s="101">
        <f t="shared" si="10"/>
        <v>0</v>
      </c>
      <c r="CC15" s="101">
        <f t="shared" si="10"/>
        <v>0</v>
      </c>
      <c r="CD15" s="101">
        <f t="shared" si="10"/>
        <v>0</v>
      </c>
      <c r="CE15" s="101">
        <f t="shared" si="10"/>
        <v>0</v>
      </c>
      <c r="CF15" s="101">
        <f t="shared" si="10"/>
        <v>0</v>
      </c>
      <c r="CG15" s="101">
        <f t="shared" si="10"/>
        <v>0</v>
      </c>
    </row>
    <row r="16" spans="1:91" x14ac:dyDescent="0.2">
      <c r="A16" s="54" t="s">
        <v>54</v>
      </c>
      <c r="B16" s="54" t="s">
        <v>45</v>
      </c>
      <c r="C16" s="55" t="s">
        <v>45</v>
      </c>
      <c r="D16" s="55" t="s">
        <v>46</v>
      </c>
      <c r="E16" s="55">
        <v>2965</v>
      </c>
      <c r="F16" s="55" t="s">
        <v>56</v>
      </c>
      <c r="G16" s="56">
        <v>5299</v>
      </c>
      <c r="H16" s="55">
        <f>+'Hoja1 (2)'!H16</f>
        <v>0</v>
      </c>
      <c r="I16" s="55">
        <f>+'Hoja1 (2)'!I16</f>
        <v>0</v>
      </c>
      <c r="J16" s="55">
        <f>+'Hoja1 (2)'!J16</f>
        <v>0</v>
      </c>
      <c r="K16" s="55">
        <f>+'Hoja1 (2)'!K16</f>
        <v>0</v>
      </c>
      <c r="L16" s="55">
        <f>+'Hoja1 (2)'!L16</f>
        <v>0</v>
      </c>
      <c r="M16" s="55">
        <f>+'Hoja1 (2)'!M16</f>
        <v>0</v>
      </c>
      <c r="N16" s="55">
        <f>+'Hoja1 (2)'!N16</f>
        <v>0</v>
      </c>
      <c r="O16" s="55">
        <f>+'Hoja1 (2)'!O16</f>
        <v>0</v>
      </c>
      <c r="P16" s="55">
        <f>+'Hoja1 (2)'!P16</f>
        <v>0</v>
      </c>
      <c r="Q16" s="55">
        <f>+'Hoja1 (2)'!Q16</f>
        <v>0</v>
      </c>
      <c r="R16" s="55">
        <f>+'Hoja1 (2)'!R16</f>
        <v>0</v>
      </c>
      <c r="S16" s="55">
        <f>+'Hoja1 (2)'!S16</f>
        <v>0</v>
      </c>
      <c r="T16" s="55">
        <f>+'Hoja1 (2)'!T16</f>
        <v>0</v>
      </c>
      <c r="U16" s="55">
        <f>+'Hoja1 (2)'!U16</f>
        <v>0</v>
      </c>
      <c r="V16" s="55">
        <f>+'Hoja1 (2)'!V16</f>
        <v>0</v>
      </c>
      <c r="W16" s="55">
        <f>+'Hoja1 (2)'!W16</f>
        <v>0</v>
      </c>
      <c r="X16" s="55">
        <f>+'Hoja1 (2)'!X16</f>
        <v>0</v>
      </c>
      <c r="Y16" s="55">
        <f>+'Hoja1 (2)'!Y16</f>
        <v>0</v>
      </c>
      <c r="Z16" s="55">
        <f>+'Hoja1 (2)'!Z16</f>
        <v>0</v>
      </c>
      <c r="AA16" s="55">
        <f>+'Hoja1 (2)'!AA16</f>
        <v>53</v>
      </c>
      <c r="AB16" s="55">
        <f>+'Hoja1 (2)'!AB16</f>
        <v>57</v>
      </c>
      <c r="AC16" s="55">
        <f>+'Hoja1 (2)'!AC16</f>
        <v>246</v>
      </c>
      <c r="AD16" s="55">
        <f>+'Hoja1 (2)'!AD16</f>
        <v>227</v>
      </c>
      <c r="AE16" s="55">
        <f>+'Hoja1 (2)'!AE16</f>
        <v>181</v>
      </c>
      <c r="AF16" s="55">
        <f>+'Hoja1 (2)'!AF16</f>
        <v>174</v>
      </c>
      <c r="AG16" s="55">
        <f>+'Hoja1 (2)'!AG16</f>
        <v>141</v>
      </c>
      <c r="AH16" s="55">
        <f>+'Hoja1 (2)'!AH16</f>
        <v>147</v>
      </c>
      <c r="AI16" s="55">
        <f>+'Hoja1 (2)'!AI16</f>
        <v>130</v>
      </c>
      <c r="AJ16" s="55">
        <f>+'Hoja1 (2)'!AJ16</f>
        <v>100</v>
      </c>
      <c r="AK16" s="2">
        <f>+'Hoja1 (2)'!AK16</f>
        <v>0</v>
      </c>
      <c r="AL16" s="2">
        <f>+'Hoja1 (2)'!AL16</f>
        <v>0</v>
      </c>
      <c r="AM16" s="2">
        <f>+'Hoja1 (2)'!AM16</f>
        <v>0</v>
      </c>
      <c r="AN16" s="2">
        <f>+'Hoja1 (2)'!AN16</f>
        <v>0</v>
      </c>
      <c r="AO16" s="2">
        <f>+'Hoja1 (2)'!AO16</f>
        <v>0</v>
      </c>
      <c r="AP16" s="2">
        <f>+'Hoja1 (2)'!AP16</f>
        <v>0</v>
      </c>
      <c r="AQ16" s="2">
        <f>+'Hoja1 (2)'!AQ16</f>
        <v>0</v>
      </c>
      <c r="AR16" s="2">
        <f>+'Hoja1 (2)'!AR16</f>
        <v>0</v>
      </c>
      <c r="AS16" s="2">
        <f>+'Hoja1 (2)'!AS16</f>
        <v>0</v>
      </c>
      <c r="AT16" s="2">
        <f>+'Hoja1 (2)'!AT16</f>
        <v>0</v>
      </c>
      <c r="AU16" s="2">
        <f>+'Hoja1 (2)'!AU16</f>
        <v>0</v>
      </c>
      <c r="AV16" s="2">
        <f>+'Hoja1 (2)'!AV16</f>
        <v>0</v>
      </c>
      <c r="AW16" s="2">
        <f>+'Hoja1 (2)'!AW16</f>
        <v>0</v>
      </c>
      <c r="AX16" s="2">
        <f>+'Hoja1 (2)'!AX16</f>
        <v>0</v>
      </c>
      <c r="AY16" s="2">
        <f>+'Hoja1 (2)'!AY16</f>
        <v>0</v>
      </c>
      <c r="AZ16" s="2">
        <f>+'Hoja1 (2)'!AZ16</f>
        <v>0</v>
      </c>
      <c r="BA16" s="2">
        <f>+'Hoja1 (2)'!BA16</f>
        <v>0</v>
      </c>
      <c r="BB16" s="2">
        <f>+'Hoja1 (2)'!BB16</f>
        <v>0</v>
      </c>
      <c r="BC16" s="2">
        <f>+'Hoja1 (2)'!BC16</f>
        <v>0</v>
      </c>
      <c r="BD16" s="2">
        <f>+'Hoja1 (2)'!BD16</f>
        <v>0</v>
      </c>
      <c r="BE16" s="2">
        <f>+'Hoja1 (2)'!BE16</f>
        <v>0</v>
      </c>
      <c r="BF16" s="2">
        <f>+'Hoja1 (2)'!BF16</f>
        <v>0</v>
      </c>
      <c r="BG16" s="2">
        <f>+'Hoja1 (2)'!BG16</f>
        <v>0</v>
      </c>
      <c r="BH16" s="2">
        <f>+'Hoja1 (2)'!BH16</f>
        <v>0</v>
      </c>
      <c r="BI16" s="2">
        <f>+'Hoja1 (2)'!BI16</f>
        <v>0</v>
      </c>
      <c r="BJ16" s="2">
        <f>+'Hoja1 (2)'!BJ16</f>
        <v>0</v>
      </c>
      <c r="BK16" s="2">
        <f>+'Hoja1 (2)'!BK16</f>
        <v>0</v>
      </c>
      <c r="BL16" s="2">
        <f>+'Hoja1 (2)'!BL16</f>
        <v>0</v>
      </c>
      <c r="BM16" s="2">
        <f>+'Hoja1 (2)'!BM16</f>
        <v>0</v>
      </c>
      <c r="BN16" s="2">
        <f>+'Hoja1 (2)'!BN16</f>
        <v>0</v>
      </c>
      <c r="BO16" s="2">
        <f>+'Hoja1 (2)'!BO16</f>
        <v>0</v>
      </c>
      <c r="BP16" s="2">
        <f>+'Hoja1 (2)'!BP16</f>
        <v>0</v>
      </c>
      <c r="BQ16" s="2">
        <f>+'Hoja1 (2)'!BQ16</f>
        <v>0</v>
      </c>
      <c r="BR16" s="2">
        <f>+'Hoja1 (2)'!BR16</f>
        <v>0</v>
      </c>
      <c r="BS16" s="2">
        <f>+'Hoja1 (2)'!BS16</f>
        <v>0</v>
      </c>
      <c r="BT16" s="2">
        <f>+'Hoja1 (2)'!BT16</f>
        <v>0</v>
      </c>
      <c r="BU16" s="2">
        <f>+'Hoja1 (2)'!BU16</f>
        <v>0</v>
      </c>
      <c r="BV16" s="2">
        <f>+'Hoja1 (2)'!BV16</f>
        <v>0</v>
      </c>
      <c r="BW16" s="2">
        <f>+'Hoja1 (2)'!BW16</f>
        <v>0</v>
      </c>
      <c r="BX16" s="2">
        <f>+'Hoja1 (2)'!BX16</f>
        <v>0</v>
      </c>
      <c r="BY16" s="2">
        <f>+'Hoja1 (2)'!BY16</f>
        <v>0</v>
      </c>
      <c r="BZ16" s="2">
        <f>+'Hoja1 (2)'!BZ16</f>
        <v>0</v>
      </c>
      <c r="CA16" s="2">
        <f>+'Hoja1 (2)'!CA16</f>
        <v>0</v>
      </c>
      <c r="CB16" s="2">
        <f>+'Hoja1 (2)'!CB16</f>
        <v>0</v>
      </c>
      <c r="CC16" s="2">
        <f>+'Hoja1 (2)'!CC16</f>
        <v>0</v>
      </c>
      <c r="CD16" s="2">
        <f>+'Hoja1 (2)'!CD16</f>
        <v>0</v>
      </c>
      <c r="CE16" s="2">
        <f>+'Hoja1 (2)'!CE16</f>
        <v>0</v>
      </c>
      <c r="CF16" s="2">
        <f>+'Hoja1 (2)'!CF16</f>
        <v>0</v>
      </c>
      <c r="CG16" s="2">
        <f>+'Hoja1 (2)'!CG16</f>
        <v>0</v>
      </c>
    </row>
    <row r="17" spans="1:85" x14ac:dyDescent="0.2">
      <c r="A17" s="54"/>
      <c r="B17" s="54"/>
      <c r="C17" s="55"/>
      <c r="D17" s="55"/>
      <c r="E17" s="55">
        <v>2966</v>
      </c>
      <c r="F17" s="55" t="s">
        <v>57</v>
      </c>
      <c r="G17" s="56">
        <v>870</v>
      </c>
      <c r="H17" s="55">
        <f>+'Hoja1 (2)'!H17</f>
        <v>0</v>
      </c>
      <c r="I17" s="55">
        <f>+'Hoja1 (2)'!I17</f>
        <v>0</v>
      </c>
      <c r="J17" s="55">
        <f>+'Hoja1 (2)'!J17</f>
        <v>0</v>
      </c>
      <c r="K17" s="55">
        <f>+'Hoja1 (2)'!K17</f>
        <v>0</v>
      </c>
      <c r="L17" s="55">
        <f>+'Hoja1 (2)'!L17</f>
        <v>0</v>
      </c>
      <c r="M17" s="55">
        <f>+'Hoja1 (2)'!M17</f>
        <v>0</v>
      </c>
      <c r="N17" s="55">
        <f>+'Hoja1 (2)'!N17</f>
        <v>0</v>
      </c>
      <c r="O17" s="55">
        <f>+'Hoja1 (2)'!O17</f>
        <v>0</v>
      </c>
      <c r="P17" s="55">
        <f>+'Hoja1 (2)'!P17</f>
        <v>0</v>
      </c>
      <c r="Q17" s="55">
        <f>+'Hoja1 (2)'!Q17</f>
        <v>0</v>
      </c>
      <c r="R17" s="55">
        <f>+'Hoja1 (2)'!R17</f>
        <v>0</v>
      </c>
      <c r="S17" s="55">
        <f>+'Hoja1 (2)'!S17</f>
        <v>0</v>
      </c>
      <c r="T17" s="55">
        <f>+'Hoja1 (2)'!T17</f>
        <v>0</v>
      </c>
      <c r="U17" s="55">
        <f>+'Hoja1 (2)'!U17</f>
        <v>0</v>
      </c>
      <c r="V17" s="55">
        <f>+'Hoja1 (2)'!V17</f>
        <v>0</v>
      </c>
      <c r="W17" s="55">
        <f>+'Hoja1 (2)'!W17</f>
        <v>0</v>
      </c>
      <c r="X17" s="55">
        <f>+'Hoja1 (2)'!X17</f>
        <v>0</v>
      </c>
      <c r="Y17" s="55">
        <f>+'Hoja1 (2)'!Y17</f>
        <v>0</v>
      </c>
      <c r="Z17" s="55">
        <f>+'Hoja1 (2)'!Z17</f>
        <v>0</v>
      </c>
      <c r="AA17" s="55">
        <f>+'Hoja1 (2)'!AA17</f>
        <v>8</v>
      </c>
      <c r="AB17" s="55">
        <f>+'Hoja1 (2)'!AB17</f>
        <v>9</v>
      </c>
      <c r="AC17" s="55">
        <f>+'Hoja1 (2)'!AC17</f>
        <v>39</v>
      </c>
      <c r="AD17" s="55">
        <f>+'Hoja1 (2)'!AD17</f>
        <v>36</v>
      </c>
      <c r="AE17" s="55">
        <f>+'Hoja1 (2)'!AE17</f>
        <v>29</v>
      </c>
      <c r="AF17" s="55">
        <f>+'Hoja1 (2)'!AF17</f>
        <v>27</v>
      </c>
      <c r="AG17" s="55">
        <f>+'Hoja1 (2)'!AG17</f>
        <v>22</v>
      </c>
      <c r="AH17" s="55">
        <f>+'Hoja1 (2)'!AH17</f>
        <v>23</v>
      </c>
      <c r="AI17" s="55">
        <f>+'Hoja1 (2)'!AI17</f>
        <v>21</v>
      </c>
      <c r="AJ17" s="55">
        <f>+'Hoja1 (2)'!AJ17</f>
        <v>15</v>
      </c>
      <c r="AK17" s="2">
        <f>+'Hoja1 (2)'!AK17</f>
        <v>0</v>
      </c>
      <c r="AL17" s="2">
        <f>+'Hoja1 (2)'!AL17</f>
        <v>0</v>
      </c>
      <c r="AM17" s="2">
        <f>+'Hoja1 (2)'!AM17</f>
        <v>0</v>
      </c>
      <c r="AN17" s="2">
        <f>+'Hoja1 (2)'!AN17</f>
        <v>0</v>
      </c>
      <c r="AO17" s="2">
        <f>+'Hoja1 (2)'!AO17</f>
        <v>0</v>
      </c>
      <c r="AP17" s="2">
        <f>+'Hoja1 (2)'!AP17</f>
        <v>0</v>
      </c>
      <c r="AQ17" s="2">
        <f>+'Hoja1 (2)'!AQ17</f>
        <v>0</v>
      </c>
      <c r="AR17" s="2">
        <f>+'Hoja1 (2)'!AR17</f>
        <v>0</v>
      </c>
      <c r="AS17" s="2">
        <f>+'Hoja1 (2)'!AS17</f>
        <v>0</v>
      </c>
      <c r="AT17" s="2">
        <f>+'Hoja1 (2)'!AT17</f>
        <v>0</v>
      </c>
      <c r="AU17" s="2">
        <f>+'Hoja1 (2)'!AU17</f>
        <v>0</v>
      </c>
      <c r="AV17" s="2">
        <f>+'Hoja1 (2)'!AV17</f>
        <v>0</v>
      </c>
      <c r="AW17" s="2">
        <f>+'Hoja1 (2)'!AW17</f>
        <v>0</v>
      </c>
      <c r="AX17" s="2">
        <f>+'Hoja1 (2)'!AX17</f>
        <v>0</v>
      </c>
      <c r="AY17" s="2">
        <f>+'Hoja1 (2)'!AY17</f>
        <v>0</v>
      </c>
      <c r="AZ17" s="2">
        <f>+'Hoja1 (2)'!AZ17</f>
        <v>0</v>
      </c>
      <c r="BA17" s="2">
        <f>+'Hoja1 (2)'!BA17</f>
        <v>0</v>
      </c>
      <c r="BB17" s="2">
        <f>+'Hoja1 (2)'!BB17</f>
        <v>0</v>
      </c>
      <c r="BC17" s="2">
        <f>+'Hoja1 (2)'!BC17</f>
        <v>0</v>
      </c>
      <c r="BD17" s="2">
        <f>+'Hoja1 (2)'!BD17</f>
        <v>0</v>
      </c>
      <c r="BE17" s="2">
        <f>+'Hoja1 (2)'!BE17</f>
        <v>0</v>
      </c>
      <c r="BF17" s="2">
        <f>+'Hoja1 (2)'!BF17</f>
        <v>0</v>
      </c>
      <c r="BG17" s="2">
        <f>+'Hoja1 (2)'!BG17</f>
        <v>0</v>
      </c>
      <c r="BH17" s="2">
        <f>+'Hoja1 (2)'!BH17</f>
        <v>0</v>
      </c>
      <c r="BI17" s="2">
        <f>+'Hoja1 (2)'!BI17</f>
        <v>0</v>
      </c>
      <c r="BJ17" s="2">
        <f>+'Hoja1 (2)'!BJ17</f>
        <v>0</v>
      </c>
      <c r="BK17" s="2">
        <f>+'Hoja1 (2)'!BK17</f>
        <v>0</v>
      </c>
      <c r="BL17" s="2">
        <f>+'Hoja1 (2)'!BL17</f>
        <v>0</v>
      </c>
      <c r="BM17" s="2">
        <f>+'Hoja1 (2)'!BM17</f>
        <v>0</v>
      </c>
      <c r="BN17" s="2">
        <f>+'Hoja1 (2)'!BN17</f>
        <v>0</v>
      </c>
      <c r="BO17" s="2">
        <f>+'Hoja1 (2)'!BO17</f>
        <v>0</v>
      </c>
      <c r="BP17" s="2">
        <f>+'Hoja1 (2)'!BP17</f>
        <v>0</v>
      </c>
      <c r="BQ17" s="2">
        <f>+'Hoja1 (2)'!BQ17</f>
        <v>0</v>
      </c>
      <c r="BR17" s="2">
        <f>+'Hoja1 (2)'!BR17</f>
        <v>0</v>
      </c>
      <c r="BS17" s="2">
        <f>+'Hoja1 (2)'!BS17</f>
        <v>0</v>
      </c>
      <c r="BT17" s="2">
        <f>+'Hoja1 (2)'!BT17</f>
        <v>0</v>
      </c>
      <c r="BU17" s="2">
        <f>+'Hoja1 (2)'!BU17</f>
        <v>0</v>
      </c>
      <c r="BV17" s="2">
        <f>+'Hoja1 (2)'!BV17</f>
        <v>0</v>
      </c>
      <c r="BW17" s="2">
        <f>+'Hoja1 (2)'!BW17</f>
        <v>0</v>
      </c>
      <c r="BX17" s="2">
        <f>+'Hoja1 (2)'!BX17</f>
        <v>0</v>
      </c>
      <c r="BY17" s="2">
        <f>+'Hoja1 (2)'!BY17</f>
        <v>0</v>
      </c>
      <c r="BZ17" s="2">
        <f>+'Hoja1 (2)'!BZ17</f>
        <v>0</v>
      </c>
      <c r="CA17" s="2">
        <f>+'Hoja1 (2)'!CA17</f>
        <v>0</v>
      </c>
      <c r="CB17" s="2">
        <f>+'Hoja1 (2)'!CB17</f>
        <v>0</v>
      </c>
      <c r="CC17" s="2">
        <f>+'Hoja1 (2)'!CC17</f>
        <v>0</v>
      </c>
      <c r="CD17" s="2">
        <f>+'Hoja1 (2)'!CD17</f>
        <v>0</v>
      </c>
      <c r="CE17" s="2">
        <f>+'Hoja1 (2)'!CE17</f>
        <v>0</v>
      </c>
      <c r="CF17" s="2">
        <f>+'Hoja1 (2)'!CF17</f>
        <v>0</v>
      </c>
      <c r="CG17" s="2">
        <f>+'Hoja1 (2)'!CG17</f>
        <v>0</v>
      </c>
    </row>
    <row r="18" spans="1:85" x14ac:dyDescent="0.2">
      <c r="A18" s="54"/>
      <c r="B18" s="54"/>
      <c r="C18" s="55"/>
      <c r="D18" s="55"/>
      <c r="E18" s="55">
        <v>2967</v>
      </c>
      <c r="F18" s="55" t="s">
        <v>58</v>
      </c>
      <c r="G18" s="56">
        <v>930</v>
      </c>
      <c r="H18" s="55">
        <f>+'Hoja1 (2)'!H18</f>
        <v>0</v>
      </c>
      <c r="I18" s="55">
        <f>+'Hoja1 (2)'!I18</f>
        <v>0</v>
      </c>
      <c r="J18" s="55">
        <f>+'Hoja1 (2)'!J18</f>
        <v>0</v>
      </c>
      <c r="K18" s="55">
        <f>+'Hoja1 (2)'!K18</f>
        <v>0</v>
      </c>
      <c r="L18" s="55">
        <f>+'Hoja1 (2)'!L18</f>
        <v>0</v>
      </c>
      <c r="M18" s="55">
        <f>+'Hoja1 (2)'!M18</f>
        <v>0</v>
      </c>
      <c r="N18" s="55">
        <f>+'Hoja1 (2)'!N18</f>
        <v>0</v>
      </c>
      <c r="O18" s="55">
        <f>+'Hoja1 (2)'!O18</f>
        <v>0</v>
      </c>
      <c r="P18" s="55">
        <f>+'Hoja1 (2)'!P18</f>
        <v>0</v>
      </c>
      <c r="Q18" s="55">
        <f>+'Hoja1 (2)'!Q18</f>
        <v>0</v>
      </c>
      <c r="R18" s="55">
        <f>+'Hoja1 (2)'!R18</f>
        <v>0</v>
      </c>
      <c r="S18" s="55">
        <f>+'Hoja1 (2)'!S18</f>
        <v>0</v>
      </c>
      <c r="T18" s="55">
        <f>+'Hoja1 (2)'!T18</f>
        <v>0</v>
      </c>
      <c r="U18" s="55">
        <f>+'Hoja1 (2)'!U18</f>
        <v>0</v>
      </c>
      <c r="V18" s="55">
        <f>+'Hoja1 (2)'!V18</f>
        <v>0</v>
      </c>
      <c r="W18" s="55">
        <f>+'Hoja1 (2)'!W18</f>
        <v>0</v>
      </c>
      <c r="X18" s="55">
        <f>+'Hoja1 (2)'!X18</f>
        <v>0</v>
      </c>
      <c r="Y18" s="55">
        <f>+'Hoja1 (2)'!Y18</f>
        <v>0</v>
      </c>
      <c r="Z18" s="55">
        <f>+'Hoja1 (2)'!Z18</f>
        <v>0</v>
      </c>
      <c r="AA18" s="55">
        <f>+'Hoja1 (2)'!AA18</f>
        <v>8</v>
      </c>
      <c r="AB18" s="55">
        <f>+'Hoja1 (2)'!AB18</f>
        <v>9</v>
      </c>
      <c r="AC18" s="55">
        <f>+'Hoja1 (2)'!AC18</f>
        <v>41</v>
      </c>
      <c r="AD18" s="55">
        <f>+'Hoja1 (2)'!AD18</f>
        <v>39</v>
      </c>
      <c r="AE18" s="55">
        <f>+'Hoja1 (2)'!AE18</f>
        <v>31</v>
      </c>
      <c r="AF18" s="55">
        <f>+'Hoja1 (2)'!AF18</f>
        <v>30</v>
      </c>
      <c r="AG18" s="55">
        <f>+'Hoja1 (2)'!AG18</f>
        <v>22</v>
      </c>
      <c r="AH18" s="55">
        <f>+'Hoja1 (2)'!AH18</f>
        <v>25</v>
      </c>
      <c r="AI18" s="55">
        <f>+'Hoja1 (2)'!AI18</f>
        <v>22</v>
      </c>
      <c r="AJ18" s="55">
        <f>+'Hoja1 (2)'!AJ18</f>
        <v>17</v>
      </c>
      <c r="AK18" s="2">
        <f>+'Hoja1 (2)'!AK18</f>
        <v>0</v>
      </c>
      <c r="AL18" s="2">
        <f>+'Hoja1 (2)'!AL18</f>
        <v>0</v>
      </c>
      <c r="AM18" s="2">
        <f>+'Hoja1 (2)'!AM18</f>
        <v>0</v>
      </c>
      <c r="AN18" s="2">
        <f>+'Hoja1 (2)'!AN18</f>
        <v>0</v>
      </c>
      <c r="AO18" s="2">
        <f>+'Hoja1 (2)'!AO18</f>
        <v>0</v>
      </c>
      <c r="AP18" s="2">
        <f>+'Hoja1 (2)'!AP18</f>
        <v>0</v>
      </c>
      <c r="AQ18" s="2">
        <f>+'Hoja1 (2)'!AQ18</f>
        <v>0</v>
      </c>
      <c r="AR18" s="2">
        <f>+'Hoja1 (2)'!AR18</f>
        <v>0</v>
      </c>
      <c r="AS18" s="2">
        <f>+'Hoja1 (2)'!AS18</f>
        <v>0</v>
      </c>
      <c r="AT18" s="2">
        <f>+'Hoja1 (2)'!AT18</f>
        <v>0</v>
      </c>
      <c r="AU18" s="2">
        <f>+'Hoja1 (2)'!AU18</f>
        <v>0</v>
      </c>
      <c r="AV18" s="2">
        <f>+'Hoja1 (2)'!AV18</f>
        <v>0</v>
      </c>
      <c r="AW18" s="2">
        <f>+'Hoja1 (2)'!AW18</f>
        <v>0</v>
      </c>
      <c r="AX18" s="2">
        <f>+'Hoja1 (2)'!AX18</f>
        <v>0</v>
      </c>
      <c r="AY18" s="2">
        <f>+'Hoja1 (2)'!AY18</f>
        <v>0</v>
      </c>
      <c r="AZ18" s="2">
        <f>+'Hoja1 (2)'!AZ18</f>
        <v>0</v>
      </c>
      <c r="BA18" s="2">
        <f>+'Hoja1 (2)'!BA18</f>
        <v>0</v>
      </c>
      <c r="BB18" s="2">
        <f>+'Hoja1 (2)'!BB18</f>
        <v>0</v>
      </c>
      <c r="BC18" s="2">
        <f>+'Hoja1 (2)'!BC18</f>
        <v>0</v>
      </c>
      <c r="BD18" s="2">
        <f>+'Hoja1 (2)'!BD18</f>
        <v>0</v>
      </c>
      <c r="BE18" s="2">
        <f>+'Hoja1 (2)'!BE18</f>
        <v>0</v>
      </c>
      <c r="BF18" s="2">
        <f>+'Hoja1 (2)'!BF18</f>
        <v>0</v>
      </c>
      <c r="BG18" s="2">
        <f>+'Hoja1 (2)'!BG18</f>
        <v>0</v>
      </c>
      <c r="BH18" s="2">
        <f>+'Hoja1 (2)'!BH18</f>
        <v>0</v>
      </c>
      <c r="BI18" s="2">
        <f>+'Hoja1 (2)'!BI18</f>
        <v>0</v>
      </c>
      <c r="BJ18" s="2">
        <f>+'Hoja1 (2)'!BJ18</f>
        <v>0</v>
      </c>
      <c r="BK18" s="2">
        <f>+'Hoja1 (2)'!BK18</f>
        <v>0</v>
      </c>
      <c r="BL18" s="2">
        <f>+'Hoja1 (2)'!BL18</f>
        <v>0</v>
      </c>
      <c r="BM18" s="2">
        <f>+'Hoja1 (2)'!BM18</f>
        <v>0</v>
      </c>
      <c r="BN18" s="2">
        <f>+'Hoja1 (2)'!BN18</f>
        <v>0</v>
      </c>
      <c r="BO18" s="2">
        <f>+'Hoja1 (2)'!BO18</f>
        <v>0</v>
      </c>
      <c r="BP18" s="2">
        <f>+'Hoja1 (2)'!BP18</f>
        <v>0</v>
      </c>
      <c r="BQ18" s="2">
        <f>+'Hoja1 (2)'!BQ18</f>
        <v>0</v>
      </c>
      <c r="BR18" s="2">
        <f>+'Hoja1 (2)'!BR18</f>
        <v>0</v>
      </c>
      <c r="BS18" s="2">
        <f>+'Hoja1 (2)'!BS18</f>
        <v>0</v>
      </c>
      <c r="BT18" s="2">
        <f>+'Hoja1 (2)'!BT18</f>
        <v>0</v>
      </c>
      <c r="BU18" s="2">
        <f>+'Hoja1 (2)'!BU18</f>
        <v>0</v>
      </c>
      <c r="BV18" s="2">
        <f>+'Hoja1 (2)'!BV18</f>
        <v>0</v>
      </c>
      <c r="BW18" s="2">
        <f>+'Hoja1 (2)'!BW18</f>
        <v>0</v>
      </c>
      <c r="BX18" s="2">
        <f>+'Hoja1 (2)'!BX18</f>
        <v>0</v>
      </c>
      <c r="BY18" s="2">
        <f>+'Hoja1 (2)'!BY18</f>
        <v>0</v>
      </c>
      <c r="BZ18" s="2">
        <f>+'Hoja1 (2)'!BZ18</f>
        <v>0</v>
      </c>
      <c r="CA18" s="2">
        <f>+'Hoja1 (2)'!CA18</f>
        <v>0</v>
      </c>
      <c r="CB18" s="2">
        <f>+'Hoja1 (2)'!CB18</f>
        <v>0</v>
      </c>
      <c r="CC18" s="2">
        <f>+'Hoja1 (2)'!CC18</f>
        <v>0</v>
      </c>
      <c r="CD18" s="2">
        <f>+'Hoja1 (2)'!CD18</f>
        <v>0</v>
      </c>
      <c r="CE18" s="2">
        <f>+'Hoja1 (2)'!CE18</f>
        <v>0</v>
      </c>
      <c r="CF18" s="2">
        <f>+'Hoja1 (2)'!CF18</f>
        <v>0</v>
      </c>
      <c r="CG18" s="2">
        <f>+'Hoja1 (2)'!CG18</f>
        <v>0</v>
      </c>
    </row>
    <row r="19" spans="1:85" x14ac:dyDescent="0.2">
      <c r="A19" s="54"/>
      <c r="B19" s="54"/>
      <c r="C19" s="55"/>
      <c r="D19" s="55"/>
      <c r="E19" s="55">
        <v>9913</v>
      </c>
      <c r="F19" s="55" t="s">
        <v>59</v>
      </c>
      <c r="G19" s="56">
        <v>845</v>
      </c>
      <c r="H19" s="55">
        <f>+'Hoja1 (2)'!H19</f>
        <v>0</v>
      </c>
      <c r="I19" s="55">
        <f>+'Hoja1 (2)'!I19</f>
        <v>0</v>
      </c>
      <c r="J19" s="55">
        <f>+'Hoja1 (2)'!J19</f>
        <v>0</v>
      </c>
      <c r="K19" s="55">
        <f>+'Hoja1 (2)'!K19</f>
        <v>0</v>
      </c>
      <c r="L19" s="55">
        <f>+'Hoja1 (2)'!L19</f>
        <v>0</v>
      </c>
      <c r="M19" s="55">
        <f>+'Hoja1 (2)'!M19</f>
        <v>0</v>
      </c>
      <c r="N19" s="55">
        <f>+'Hoja1 (2)'!N19</f>
        <v>0</v>
      </c>
      <c r="O19" s="55">
        <f>+'Hoja1 (2)'!O19</f>
        <v>0</v>
      </c>
      <c r="P19" s="55">
        <f>+'Hoja1 (2)'!P19</f>
        <v>0</v>
      </c>
      <c r="Q19" s="55">
        <f>+'Hoja1 (2)'!Q19</f>
        <v>0</v>
      </c>
      <c r="R19" s="55">
        <f>+'Hoja1 (2)'!R19</f>
        <v>0</v>
      </c>
      <c r="S19" s="55">
        <f>+'Hoja1 (2)'!S19</f>
        <v>0</v>
      </c>
      <c r="T19" s="55">
        <f>+'Hoja1 (2)'!T19</f>
        <v>0</v>
      </c>
      <c r="U19" s="55">
        <f>+'Hoja1 (2)'!U19</f>
        <v>0</v>
      </c>
      <c r="V19" s="55">
        <f>+'Hoja1 (2)'!V19</f>
        <v>0</v>
      </c>
      <c r="W19" s="55">
        <f>+'Hoja1 (2)'!W19</f>
        <v>0</v>
      </c>
      <c r="X19" s="55">
        <f>+'Hoja1 (2)'!X19</f>
        <v>0</v>
      </c>
      <c r="Y19" s="55">
        <f>+'Hoja1 (2)'!Y19</f>
        <v>0</v>
      </c>
      <c r="Z19" s="55">
        <f>+'Hoja1 (2)'!Z19</f>
        <v>0</v>
      </c>
      <c r="AA19" s="55">
        <f>+'Hoja1 (2)'!AA19</f>
        <v>8</v>
      </c>
      <c r="AB19" s="55">
        <f>+'Hoja1 (2)'!AB19</f>
        <v>8</v>
      </c>
      <c r="AC19" s="55">
        <f>+'Hoja1 (2)'!AC19</f>
        <v>38</v>
      </c>
      <c r="AD19" s="55">
        <f>+'Hoja1 (2)'!AD19</f>
        <v>35</v>
      </c>
      <c r="AE19" s="55">
        <f>+'Hoja1 (2)'!AE19</f>
        <v>28</v>
      </c>
      <c r="AF19" s="55">
        <f>+'Hoja1 (2)'!AF19</f>
        <v>26</v>
      </c>
      <c r="AG19" s="55">
        <f>+'Hoja1 (2)'!AG19</f>
        <v>21</v>
      </c>
      <c r="AH19" s="55">
        <f>+'Hoja1 (2)'!AH19</f>
        <v>23</v>
      </c>
      <c r="AI19" s="55">
        <f>+'Hoja1 (2)'!AI19</f>
        <v>21</v>
      </c>
      <c r="AJ19" s="55">
        <f>+'Hoja1 (2)'!AJ19</f>
        <v>15</v>
      </c>
      <c r="AK19" s="2">
        <f>+'Hoja1 (2)'!AK19</f>
        <v>0</v>
      </c>
      <c r="AL19" s="2">
        <f>+'Hoja1 (2)'!AL19</f>
        <v>0</v>
      </c>
      <c r="AM19" s="2">
        <f>+'Hoja1 (2)'!AM19</f>
        <v>0</v>
      </c>
      <c r="AN19" s="2">
        <f>+'Hoja1 (2)'!AN19</f>
        <v>0</v>
      </c>
      <c r="AO19" s="2">
        <f>+'Hoja1 (2)'!AO19</f>
        <v>0</v>
      </c>
      <c r="AP19" s="2">
        <f>+'Hoja1 (2)'!AP19</f>
        <v>0</v>
      </c>
      <c r="AQ19" s="2">
        <f>+'Hoja1 (2)'!AQ19</f>
        <v>0</v>
      </c>
      <c r="AR19" s="2">
        <f>+'Hoja1 (2)'!AR19</f>
        <v>0</v>
      </c>
      <c r="AS19" s="2">
        <f>+'Hoja1 (2)'!AS19</f>
        <v>0</v>
      </c>
      <c r="AT19" s="2">
        <f>+'Hoja1 (2)'!AT19</f>
        <v>0</v>
      </c>
      <c r="AU19" s="2">
        <f>+'Hoja1 (2)'!AU19</f>
        <v>0</v>
      </c>
      <c r="AV19" s="2">
        <f>+'Hoja1 (2)'!AV19</f>
        <v>0</v>
      </c>
      <c r="AW19" s="2">
        <f>+'Hoja1 (2)'!AW19</f>
        <v>0</v>
      </c>
      <c r="AX19" s="2">
        <f>+'Hoja1 (2)'!AX19</f>
        <v>0</v>
      </c>
      <c r="AY19" s="2">
        <f>+'Hoja1 (2)'!AY19</f>
        <v>0</v>
      </c>
      <c r="AZ19" s="2">
        <f>+'Hoja1 (2)'!AZ19</f>
        <v>0</v>
      </c>
      <c r="BA19" s="2">
        <f>+'Hoja1 (2)'!BA19</f>
        <v>0</v>
      </c>
      <c r="BB19" s="2">
        <f>+'Hoja1 (2)'!BB19</f>
        <v>0</v>
      </c>
      <c r="BC19" s="2">
        <f>+'Hoja1 (2)'!BC19</f>
        <v>0</v>
      </c>
      <c r="BD19" s="2">
        <f>+'Hoja1 (2)'!BD19</f>
        <v>0</v>
      </c>
      <c r="BE19" s="2">
        <f>+'Hoja1 (2)'!BE19</f>
        <v>0</v>
      </c>
      <c r="BF19" s="2">
        <f>+'Hoja1 (2)'!BF19</f>
        <v>0</v>
      </c>
      <c r="BG19" s="2">
        <f>+'Hoja1 (2)'!BG19</f>
        <v>0</v>
      </c>
      <c r="BH19" s="2">
        <f>+'Hoja1 (2)'!BH19</f>
        <v>0</v>
      </c>
      <c r="BI19" s="2">
        <f>+'Hoja1 (2)'!BI19</f>
        <v>0</v>
      </c>
      <c r="BJ19" s="2">
        <f>+'Hoja1 (2)'!BJ19</f>
        <v>0</v>
      </c>
      <c r="BK19" s="2">
        <f>+'Hoja1 (2)'!BK19</f>
        <v>0</v>
      </c>
      <c r="BL19" s="2">
        <f>+'Hoja1 (2)'!BL19</f>
        <v>0</v>
      </c>
      <c r="BM19" s="2">
        <f>+'Hoja1 (2)'!BM19</f>
        <v>0</v>
      </c>
      <c r="BN19" s="2">
        <f>+'Hoja1 (2)'!BN19</f>
        <v>0</v>
      </c>
      <c r="BO19" s="2">
        <f>+'Hoja1 (2)'!BO19</f>
        <v>0</v>
      </c>
      <c r="BP19" s="2">
        <f>+'Hoja1 (2)'!BP19</f>
        <v>0</v>
      </c>
      <c r="BQ19" s="2">
        <f>+'Hoja1 (2)'!BQ19</f>
        <v>0</v>
      </c>
      <c r="BR19" s="2">
        <f>+'Hoja1 (2)'!BR19</f>
        <v>0</v>
      </c>
      <c r="BS19" s="2">
        <f>+'Hoja1 (2)'!BS19</f>
        <v>0</v>
      </c>
      <c r="BT19" s="2">
        <f>+'Hoja1 (2)'!BT19</f>
        <v>0</v>
      </c>
      <c r="BU19" s="2">
        <f>+'Hoja1 (2)'!BU19</f>
        <v>0</v>
      </c>
      <c r="BV19" s="2">
        <f>+'Hoja1 (2)'!BV19</f>
        <v>0</v>
      </c>
      <c r="BW19" s="2">
        <f>+'Hoja1 (2)'!BW19</f>
        <v>0</v>
      </c>
      <c r="BX19" s="2">
        <f>+'Hoja1 (2)'!BX19</f>
        <v>0</v>
      </c>
      <c r="BY19" s="2">
        <f>+'Hoja1 (2)'!BY19</f>
        <v>0</v>
      </c>
      <c r="BZ19" s="2">
        <f>+'Hoja1 (2)'!BZ19</f>
        <v>0</v>
      </c>
      <c r="CA19" s="2">
        <f>+'Hoja1 (2)'!CA19</f>
        <v>0</v>
      </c>
      <c r="CB19" s="2">
        <f>+'Hoja1 (2)'!CB19</f>
        <v>0</v>
      </c>
      <c r="CC19" s="2">
        <f>+'Hoja1 (2)'!CC19</f>
        <v>0</v>
      </c>
      <c r="CD19" s="2">
        <f>+'Hoja1 (2)'!CD19</f>
        <v>0</v>
      </c>
      <c r="CE19" s="2">
        <f>+'Hoja1 (2)'!CE19</f>
        <v>0</v>
      </c>
      <c r="CF19" s="2">
        <f>+'Hoja1 (2)'!CF19</f>
        <v>0</v>
      </c>
      <c r="CG19" s="2">
        <f>+'Hoja1 (2)'!CG19</f>
        <v>0</v>
      </c>
    </row>
    <row r="20" spans="1:85" x14ac:dyDescent="0.2">
      <c r="A20" s="54"/>
      <c r="B20" s="54"/>
      <c r="C20" s="55"/>
      <c r="D20" s="55"/>
      <c r="E20" s="55">
        <v>2971</v>
      </c>
      <c r="F20" s="55" t="s">
        <v>70</v>
      </c>
      <c r="G20" s="56">
        <v>1328</v>
      </c>
      <c r="H20" s="55">
        <f>+'Hoja1 (2)'!H28</f>
        <v>0</v>
      </c>
      <c r="I20" s="55">
        <f>+'Hoja1 (2)'!I28</f>
        <v>0</v>
      </c>
      <c r="J20" s="55">
        <f>+'Hoja1 (2)'!J28</f>
        <v>0</v>
      </c>
      <c r="K20" s="55">
        <f>+'Hoja1 (2)'!K28</f>
        <v>0</v>
      </c>
      <c r="L20" s="55">
        <f>+'Hoja1 (2)'!L28</f>
        <v>0</v>
      </c>
      <c r="M20" s="55">
        <f>+'Hoja1 (2)'!M28</f>
        <v>0</v>
      </c>
      <c r="N20" s="55">
        <f>+'Hoja1 (2)'!N28</f>
        <v>0</v>
      </c>
      <c r="O20" s="55">
        <f>+'Hoja1 (2)'!O28</f>
        <v>0</v>
      </c>
      <c r="P20" s="55">
        <f>+'Hoja1 (2)'!P28</f>
        <v>0</v>
      </c>
      <c r="Q20" s="55">
        <f>+'Hoja1 (2)'!Q28</f>
        <v>0</v>
      </c>
      <c r="R20" s="55">
        <f>+'Hoja1 (2)'!R28</f>
        <v>0</v>
      </c>
      <c r="S20" s="55">
        <f>+'Hoja1 (2)'!S28</f>
        <v>0</v>
      </c>
      <c r="T20" s="55">
        <f>+'Hoja1 (2)'!T28</f>
        <v>0</v>
      </c>
      <c r="U20" s="55">
        <f>+'Hoja1 (2)'!U28</f>
        <v>0</v>
      </c>
      <c r="V20" s="55">
        <f>+'Hoja1 (2)'!V28</f>
        <v>0</v>
      </c>
      <c r="W20" s="55">
        <f>+'Hoja1 (2)'!W28</f>
        <v>0</v>
      </c>
      <c r="X20" s="55">
        <f>+'Hoja1 (2)'!X28</f>
        <v>0</v>
      </c>
      <c r="Y20" s="55">
        <f>+'Hoja1 (2)'!Y28</f>
        <v>0</v>
      </c>
      <c r="Z20" s="55">
        <f>+'Hoja1 (2)'!Z28</f>
        <v>0</v>
      </c>
      <c r="AA20" s="55">
        <f>+'Hoja1 (2)'!AA28</f>
        <v>10</v>
      </c>
      <c r="AB20" s="55">
        <f>+'Hoja1 (2)'!AB28</f>
        <v>13</v>
      </c>
      <c r="AC20" s="55">
        <f>+'Hoja1 (2)'!AC28</f>
        <v>59</v>
      </c>
      <c r="AD20" s="55">
        <f>+'Hoja1 (2)'!AD28</f>
        <v>55</v>
      </c>
      <c r="AE20" s="55">
        <f>+'Hoja1 (2)'!AE28</f>
        <v>56</v>
      </c>
      <c r="AF20" s="55">
        <f>+'Hoja1 (2)'!AF28</f>
        <v>45</v>
      </c>
      <c r="AG20" s="55">
        <f>+'Hoja1 (2)'!AG28</f>
        <v>38</v>
      </c>
      <c r="AH20" s="55">
        <f>+'Hoja1 (2)'!AH28</f>
        <v>34</v>
      </c>
      <c r="AI20" s="55">
        <f>+'Hoja1 (2)'!AI28</f>
        <v>37</v>
      </c>
      <c r="AJ20" s="55">
        <f>+'Hoja1 (2)'!AJ28</f>
        <v>23</v>
      </c>
      <c r="AK20" s="2">
        <f>+'Hoja1 (2)'!AK28</f>
        <v>0</v>
      </c>
      <c r="AL20" s="2">
        <f>+'Hoja1 (2)'!AL28</f>
        <v>0</v>
      </c>
      <c r="AM20" s="2">
        <f>+'Hoja1 (2)'!AM28</f>
        <v>0</v>
      </c>
      <c r="AN20" s="2">
        <f>+'Hoja1 (2)'!AN28</f>
        <v>0</v>
      </c>
      <c r="AO20" s="2">
        <f>+'Hoja1 (2)'!AO28</f>
        <v>0</v>
      </c>
      <c r="AP20" s="2">
        <f>+'Hoja1 (2)'!AP28</f>
        <v>0</v>
      </c>
      <c r="AQ20" s="2">
        <f>+'Hoja1 (2)'!AQ28</f>
        <v>0</v>
      </c>
      <c r="AR20" s="2">
        <f>+'Hoja1 (2)'!AR28</f>
        <v>0</v>
      </c>
      <c r="AS20" s="2">
        <f>+'Hoja1 (2)'!AS28</f>
        <v>0</v>
      </c>
      <c r="AT20" s="2">
        <f>+'Hoja1 (2)'!AT28</f>
        <v>0</v>
      </c>
      <c r="AU20" s="2">
        <f>+'Hoja1 (2)'!AU28</f>
        <v>0</v>
      </c>
      <c r="AV20" s="2">
        <f>+'Hoja1 (2)'!AV28</f>
        <v>0</v>
      </c>
      <c r="AW20" s="2">
        <f>+'Hoja1 (2)'!AW28</f>
        <v>0</v>
      </c>
      <c r="AX20" s="2">
        <f>+'Hoja1 (2)'!AX28</f>
        <v>0</v>
      </c>
      <c r="AY20" s="2">
        <f>+'Hoja1 (2)'!AY28</f>
        <v>0</v>
      </c>
      <c r="AZ20" s="2">
        <f>+'Hoja1 (2)'!AZ28</f>
        <v>0</v>
      </c>
      <c r="BA20" s="2">
        <f>+'Hoja1 (2)'!BA28</f>
        <v>0</v>
      </c>
      <c r="BB20" s="2">
        <f>+'Hoja1 (2)'!BB28</f>
        <v>0</v>
      </c>
      <c r="BC20" s="2">
        <f>+'Hoja1 (2)'!BC28</f>
        <v>0</v>
      </c>
      <c r="BD20" s="2">
        <f>+'Hoja1 (2)'!BD28</f>
        <v>0</v>
      </c>
      <c r="BE20" s="2">
        <f>+'Hoja1 (2)'!BE28</f>
        <v>0</v>
      </c>
      <c r="BF20" s="2">
        <f>+'Hoja1 (2)'!BF28</f>
        <v>0</v>
      </c>
      <c r="BG20" s="2">
        <f>+'Hoja1 (2)'!BG28</f>
        <v>0</v>
      </c>
      <c r="BH20" s="2">
        <f>+'Hoja1 (2)'!BH28</f>
        <v>0</v>
      </c>
      <c r="BI20" s="2">
        <f>+'Hoja1 (2)'!BI28</f>
        <v>0</v>
      </c>
      <c r="BJ20" s="2">
        <f>+'Hoja1 (2)'!BJ28</f>
        <v>0</v>
      </c>
      <c r="BK20" s="2">
        <f>+'Hoja1 (2)'!BK28</f>
        <v>0</v>
      </c>
      <c r="BL20" s="2">
        <f>+'Hoja1 (2)'!BL28</f>
        <v>0</v>
      </c>
      <c r="BM20" s="2">
        <f>+'Hoja1 (2)'!BM28</f>
        <v>0</v>
      </c>
      <c r="BN20" s="2">
        <f>+'Hoja1 (2)'!BN28</f>
        <v>0</v>
      </c>
      <c r="BO20" s="2">
        <f>+'Hoja1 (2)'!BO28</f>
        <v>0</v>
      </c>
      <c r="BP20" s="2">
        <f>+'Hoja1 (2)'!BP28</f>
        <v>0</v>
      </c>
      <c r="BQ20" s="2">
        <f>+'Hoja1 (2)'!BQ28</f>
        <v>0</v>
      </c>
      <c r="BR20" s="2">
        <f>+'Hoja1 (2)'!BR28</f>
        <v>0</v>
      </c>
      <c r="BS20" s="2">
        <f>+'Hoja1 (2)'!BS28</f>
        <v>0</v>
      </c>
      <c r="BT20" s="2">
        <f>+'Hoja1 (2)'!BT28</f>
        <v>0</v>
      </c>
      <c r="BU20" s="2">
        <f>+'Hoja1 (2)'!BU28</f>
        <v>0</v>
      </c>
      <c r="BV20" s="2">
        <f>+'Hoja1 (2)'!BV28</f>
        <v>0</v>
      </c>
      <c r="BW20" s="2">
        <f>+'Hoja1 (2)'!BW28</f>
        <v>0</v>
      </c>
      <c r="BX20" s="2">
        <f>+'Hoja1 (2)'!BX28</f>
        <v>0</v>
      </c>
      <c r="BY20" s="2">
        <f>+'Hoja1 (2)'!BY28</f>
        <v>0</v>
      </c>
      <c r="BZ20" s="2">
        <f>+'Hoja1 (2)'!BZ28</f>
        <v>0</v>
      </c>
      <c r="CA20" s="2">
        <f>+'Hoja1 (2)'!CA28</f>
        <v>0</v>
      </c>
      <c r="CB20" s="2">
        <f>+'Hoja1 (2)'!CB28</f>
        <v>0</v>
      </c>
      <c r="CC20" s="2">
        <f>+'Hoja1 (2)'!CC28</f>
        <v>0</v>
      </c>
      <c r="CD20" s="2">
        <f>+'Hoja1 (2)'!CD28</f>
        <v>0</v>
      </c>
      <c r="CE20" s="2">
        <f>+'Hoja1 (2)'!CE28</f>
        <v>0</v>
      </c>
      <c r="CF20" s="2">
        <f>+'Hoja1 (2)'!CF28</f>
        <v>0</v>
      </c>
      <c r="CG20" s="2">
        <f>+'Hoja1 (2)'!CG28</f>
        <v>0</v>
      </c>
    </row>
    <row r="21" spans="1:85" x14ac:dyDescent="0.2">
      <c r="A21" s="54"/>
      <c r="B21" s="54"/>
      <c r="C21" s="55"/>
      <c r="D21" s="55"/>
      <c r="E21" s="55">
        <v>2972</v>
      </c>
      <c r="F21" s="55" t="s">
        <v>71</v>
      </c>
      <c r="G21" s="56">
        <v>1448</v>
      </c>
      <c r="H21" s="55">
        <f>+'Hoja1 (2)'!H29</f>
        <v>0</v>
      </c>
      <c r="I21" s="55">
        <f>+'Hoja1 (2)'!I29</f>
        <v>0</v>
      </c>
      <c r="J21" s="55">
        <f>+'Hoja1 (2)'!J29</f>
        <v>0</v>
      </c>
      <c r="K21" s="55">
        <f>+'Hoja1 (2)'!K29</f>
        <v>0</v>
      </c>
      <c r="L21" s="55">
        <f>+'Hoja1 (2)'!L29</f>
        <v>0</v>
      </c>
      <c r="M21" s="55">
        <f>+'Hoja1 (2)'!M29</f>
        <v>0</v>
      </c>
      <c r="N21" s="55">
        <f>+'Hoja1 (2)'!N29</f>
        <v>0</v>
      </c>
      <c r="O21" s="55">
        <f>+'Hoja1 (2)'!O29</f>
        <v>0</v>
      </c>
      <c r="P21" s="55">
        <f>+'Hoja1 (2)'!P29</f>
        <v>0</v>
      </c>
      <c r="Q21" s="55">
        <f>+'Hoja1 (2)'!Q29</f>
        <v>0</v>
      </c>
      <c r="R21" s="55">
        <f>+'Hoja1 (2)'!R29</f>
        <v>0</v>
      </c>
      <c r="S21" s="55">
        <f>+'Hoja1 (2)'!S29</f>
        <v>0</v>
      </c>
      <c r="T21" s="55">
        <f>+'Hoja1 (2)'!T29</f>
        <v>0</v>
      </c>
      <c r="U21" s="55">
        <f>+'Hoja1 (2)'!U29</f>
        <v>0</v>
      </c>
      <c r="V21" s="55">
        <f>+'Hoja1 (2)'!V29</f>
        <v>0</v>
      </c>
      <c r="W21" s="55">
        <f>+'Hoja1 (2)'!W29</f>
        <v>0</v>
      </c>
      <c r="X21" s="55">
        <f>+'Hoja1 (2)'!X29</f>
        <v>0</v>
      </c>
      <c r="Y21" s="55">
        <f>+'Hoja1 (2)'!Y29</f>
        <v>0</v>
      </c>
      <c r="Z21" s="55">
        <f>+'Hoja1 (2)'!Z29</f>
        <v>0</v>
      </c>
      <c r="AA21" s="55">
        <f>+'Hoja1 (2)'!AA29</f>
        <v>12</v>
      </c>
      <c r="AB21" s="55">
        <f>+'Hoja1 (2)'!AB29</f>
        <v>15</v>
      </c>
      <c r="AC21" s="55">
        <f>+'Hoja1 (2)'!AC29</f>
        <v>64</v>
      </c>
      <c r="AD21" s="55">
        <f>+'Hoja1 (2)'!AD29</f>
        <v>61</v>
      </c>
      <c r="AE21" s="55">
        <f>+'Hoja1 (2)'!AE29</f>
        <v>60</v>
      </c>
      <c r="AF21" s="55">
        <f>+'Hoja1 (2)'!AF29</f>
        <v>50</v>
      </c>
      <c r="AG21" s="55">
        <f>+'Hoja1 (2)'!AG29</f>
        <v>42</v>
      </c>
      <c r="AH21" s="55">
        <f>+'Hoja1 (2)'!AH29</f>
        <v>36</v>
      </c>
      <c r="AI21" s="55">
        <f>+'Hoja1 (2)'!AI29</f>
        <v>39</v>
      </c>
      <c r="AJ21" s="55">
        <f>+'Hoja1 (2)'!AJ29</f>
        <v>25</v>
      </c>
      <c r="AK21" s="2">
        <f>+'Hoja1 (2)'!AK29</f>
        <v>0</v>
      </c>
      <c r="AL21" s="2">
        <f>+'Hoja1 (2)'!AL29</f>
        <v>0</v>
      </c>
      <c r="AM21" s="2">
        <f>+'Hoja1 (2)'!AM29</f>
        <v>0</v>
      </c>
      <c r="AN21" s="2">
        <f>+'Hoja1 (2)'!AN29</f>
        <v>0</v>
      </c>
      <c r="AO21" s="2">
        <f>+'Hoja1 (2)'!AO29</f>
        <v>0</v>
      </c>
      <c r="AP21" s="2">
        <f>+'Hoja1 (2)'!AP29</f>
        <v>0</v>
      </c>
      <c r="AQ21" s="2">
        <f>+'Hoja1 (2)'!AQ29</f>
        <v>0</v>
      </c>
      <c r="AR21" s="2">
        <f>+'Hoja1 (2)'!AR29</f>
        <v>0</v>
      </c>
      <c r="AS21" s="2">
        <f>+'Hoja1 (2)'!AS29</f>
        <v>0</v>
      </c>
      <c r="AT21" s="2">
        <f>+'Hoja1 (2)'!AT29</f>
        <v>0</v>
      </c>
      <c r="AU21" s="2">
        <f>+'Hoja1 (2)'!AU29</f>
        <v>0</v>
      </c>
      <c r="AV21" s="2">
        <f>+'Hoja1 (2)'!AV29</f>
        <v>0</v>
      </c>
      <c r="AW21" s="2">
        <f>+'Hoja1 (2)'!AW29</f>
        <v>0</v>
      </c>
      <c r="AX21" s="2">
        <f>+'Hoja1 (2)'!AX29</f>
        <v>0</v>
      </c>
      <c r="AY21" s="2">
        <f>+'Hoja1 (2)'!AY29</f>
        <v>0</v>
      </c>
      <c r="AZ21" s="2">
        <f>+'Hoja1 (2)'!AZ29</f>
        <v>0</v>
      </c>
      <c r="BA21" s="2">
        <f>+'Hoja1 (2)'!BA29</f>
        <v>0</v>
      </c>
      <c r="BB21" s="2">
        <f>+'Hoja1 (2)'!BB29</f>
        <v>0</v>
      </c>
      <c r="BC21" s="2">
        <f>+'Hoja1 (2)'!BC29</f>
        <v>0</v>
      </c>
      <c r="BD21" s="2">
        <f>+'Hoja1 (2)'!BD29</f>
        <v>0</v>
      </c>
      <c r="BE21" s="2">
        <f>+'Hoja1 (2)'!BE29</f>
        <v>0</v>
      </c>
      <c r="BF21" s="2">
        <f>+'Hoja1 (2)'!BF29</f>
        <v>0</v>
      </c>
      <c r="BG21" s="2">
        <f>+'Hoja1 (2)'!BG29</f>
        <v>0</v>
      </c>
      <c r="BH21" s="2">
        <f>+'Hoja1 (2)'!BH29</f>
        <v>0</v>
      </c>
      <c r="BI21" s="2">
        <f>+'Hoja1 (2)'!BI29</f>
        <v>0</v>
      </c>
      <c r="BJ21" s="2">
        <f>+'Hoja1 (2)'!BJ29</f>
        <v>0</v>
      </c>
      <c r="BK21" s="2">
        <f>+'Hoja1 (2)'!BK29</f>
        <v>0</v>
      </c>
      <c r="BL21" s="2">
        <f>+'Hoja1 (2)'!BL29</f>
        <v>0</v>
      </c>
      <c r="BM21" s="2">
        <f>+'Hoja1 (2)'!BM29</f>
        <v>0</v>
      </c>
      <c r="BN21" s="2">
        <f>+'Hoja1 (2)'!BN29</f>
        <v>0</v>
      </c>
      <c r="BO21" s="2">
        <f>+'Hoja1 (2)'!BO29</f>
        <v>0</v>
      </c>
      <c r="BP21" s="2">
        <f>+'Hoja1 (2)'!BP29</f>
        <v>0</v>
      </c>
      <c r="BQ21" s="2">
        <f>+'Hoja1 (2)'!BQ29</f>
        <v>0</v>
      </c>
      <c r="BR21" s="2">
        <f>+'Hoja1 (2)'!BR29</f>
        <v>0</v>
      </c>
      <c r="BS21" s="2">
        <f>+'Hoja1 (2)'!BS29</f>
        <v>0</v>
      </c>
      <c r="BT21" s="2">
        <f>+'Hoja1 (2)'!BT29</f>
        <v>0</v>
      </c>
      <c r="BU21" s="2">
        <f>+'Hoja1 (2)'!BU29</f>
        <v>0</v>
      </c>
      <c r="BV21" s="2">
        <f>+'Hoja1 (2)'!BV29</f>
        <v>0</v>
      </c>
      <c r="BW21" s="2">
        <f>+'Hoja1 (2)'!BW29</f>
        <v>0</v>
      </c>
      <c r="BX21" s="2">
        <f>+'Hoja1 (2)'!BX29</f>
        <v>0</v>
      </c>
      <c r="BY21" s="2">
        <f>+'Hoja1 (2)'!BY29</f>
        <v>0</v>
      </c>
      <c r="BZ21" s="2">
        <f>+'Hoja1 (2)'!BZ29</f>
        <v>0</v>
      </c>
      <c r="CA21" s="2">
        <f>+'Hoja1 (2)'!CA29</f>
        <v>0</v>
      </c>
      <c r="CB21" s="2">
        <f>+'Hoja1 (2)'!CB29</f>
        <v>0</v>
      </c>
      <c r="CC21" s="2">
        <f>+'Hoja1 (2)'!CC29</f>
        <v>0</v>
      </c>
      <c r="CD21" s="2">
        <f>+'Hoja1 (2)'!CD29</f>
        <v>0</v>
      </c>
      <c r="CE21" s="2">
        <f>+'Hoja1 (2)'!CE29</f>
        <v>0</v>
      </c>
      <c r="CF21" s="2">
        <f>+'Hoja1 (2)'!CF29</f>
        <v>0</v>
      </c>
      <c r="CG21" s="2">
        <f>+'Hoja1 (2)'!CG29</f>
        <v>0</v>
      </c>
    </row>
    <row r="22" spans="1:85" x14ac:dyDescent="0.2">
      <c r="A22" s="54" t="s">
        <v>61</v>
      </c>
      <c r="B22" s="54" t="s">
        <v>45</v>
      </c>
      <c r="C22" s="55" t="s">
        <v>45</v>
      </c>
      <c r="D22" s="55" t="s">
        <v>46</v>
      </c>
      <c r="E22" s="55">
        <v>19093</v>
      </c>
      <c r="F22" s="55" t="s">
        <v>72</v>
      </c>
      <c r="G22" s="56">
        <v>1211</v>
      </c>
      <c r="H22" s="55">
        <f>+'Hoja1 (2)'!H30</f>
        <v>0</v>
      </c>
      <c r="I22" s="55">
        <f>+'Hoja1 (2)'!I30</f>
        <v>0</v>
      </c>
      <c r="J22" s="55">
        <f>+'Hoja1 (2)'!J30</f>
        <v>0</v>
      </c>
      <c r="K22" s="55">
        <f>+'Hoja1 (2)'!K30</f>
        <v>0</v>
      </c>
      <c r="L22" s="55">
        <f>+'Hoja1 (2)'!L30</f>
        <v>0</v>
      </c>
      <c r="M22" s="55">
        <f>+'Hoja1 (2)'!M30</f>
        <v>0</v>
      </c>
      <c r="N22" s="55">
        <f>+'Hoja1 (2)'!N30</f>
        <v>0</v>
      </c>
      <c r="O22" s="55">
        <f>+'Hoja1 (2)'!O30</f>
        <v>0</v>
      </c>
      <c r="P22" s="55">
        <f>+'Hoja1 (2)'!P30</f>
        <v>0</v>
      </c>
      <c r="Q22" s="55">
        <f>+'Hoja1 (2)'!Q30</f>
        <v>0</v>
      </c>
      <c r="R22" s="55">
        <f>+'Hoja1 (2)'!R30</f>
        <v>0</v>
      </c>
      <c r="S22" s="55">
        <f>+'Hoja1 (2)'!S30</f>
        <v>0</v>
      </c>
      <c r="T22" s="55">
        <f>+'Hoja1 (2)'!T30</f>
        <v>0</v>
      </c>
      <c r="U22" s="55">
        <f>+'Hoja1 (2)'!U30</f>
        <v>0</v>
      </c>
      <c r="V22" s="55">
        <f>+'Hoja1 (2)'!V30</f>
        <v>0</v>
      </c>
      <c r="W22" s="55">
        <f>+'Hoja1 (2)'!W30</f>
        <v>0</v>
      </c>
      <c r="X22" s="55">
        <f>+'Hoja1 (2)'!X30</f>
        <v>0</v>
      </c>
      <c r="Y22" s="55">
        <f>+'Hoja1 (2)'!Y30</f>
        <v>0</v>
      </c>
      <c r="Z22" s="55">
        <f>+'Hoja1 (2)'!Z30</f>
        <v>0</v>
      </c>
      <c r="AA22" s="55">
        <f>+'Hoja1 (2)'!AA30</f>
        <v>9</v>
      </c>
      <c r="AB22" s="55">
        <f>+'Hoja1 (2)'!AB30</f>
        <v>12</v>
      </c>
      <c r="AC22" s="55">
        <f>+'Hoja1 (2)'!AC30</f>
        <v>65</v>
      </c>
      <c r="AD22" s="55">
        <f>+'Hoja1 (2)'!AD30</f>
        <v>62</v>
      </c>
      <c r="AE22" s="55">
        <f>+'Hoja1 (2)'!AE30</f>
        <v>52</v>
      </c>
      <c r="AF22" s="55">
        <f>+'Hoja1 (2)'!AF30</f>
        <v>41</v>
      </c>
      <c r="AG22" s="55">
        <f>+'Hoja1 (2)'!AG30</f>
        <v>35</v>
      </c>
      <c r="AH22" s="55">
        <f>+'Hoja1 (2)'!AH30</f>
        <v>30</v>
      </c>
      <c r="AI22" s="55">
        <f>+'Hoja1 (2)'!AI30</f>
        <v>32</v>
      </c>
      <c r="AJ22" s="55">
        <f>+'Hoja1 (2)'!AJ30</f>
        <v>20</v>
      </c>
      <c r="AK22" s="2">
        <f>+'Hoja1 (2)'!AK30</f>
        <v>0</v>
      </c>
      <c r="AL22" s="2">
        <f>+'Hoja1 (2)'!AL30</f>
        <v>0</v>
      </c>
      <c r="AM22" s="2">
        <f>+'Hoja1 (2)'!AM30</f>
        <v>0</v>
      </c>
      <c r="AN22" s="2">
        <f>+'Hoja1 (2)'!AN30</f>
        <v>0</v>
      </c>
      <c r="AO22" s="2">
        <f>+'Hoja1 (2)'!AO30</f>
        <v>0</v>
      </c>
      <c r="AP22" s="2">
        <f>+'Hoja1 (2)'!AP30</f>
        <v>0</v>
      </c>
      <c r="AQ22" s="2">
        <f>+'Hoja1 (2)'!AQ30</f>
        <v>0</v>
      </c>
      <c r="AR22" s="2">
        <f>+'Hoja1 (2)'!AR30</f>
        <v>0</v>
      </c>
      <c r="AS22" s="2">
        <f>+'Hoja1 (2)'!AS30</f>
        <v>0</v>
      </c>
      <c r="AT22" s="2">
        <f>+'Hoja1 (2)'!AT30</f>
        <v>0</v>
      </c>
      <c r="AU22" s="2">
        <f>+'Hoja1 (2)'!AU30</f>
        <v>0</v>
      </c>
      <c r="AV22" s="2">
        <f>+'Hoja1 (2)'!AV30</f>
        <v>0</v>
      </c>
      <c r="AW22" s="2">
        <f>+'Hoja1 (2)'!AW30</f>
        <v>0</v>
      </c>
      <c r="AX22" s="2">
        <f>+'Hoja1 (2)'!AX30</f>
        <v>0</v>
      </c>
      <c r="AY22" s="2">
        <f>+'Hoja1 (2)'!AY30</f>
        <v>0</v>
      </c>
      <c r="AZ22" s="2">
        <f>+'Hoja1 (2)'!AZ30</f>
        <v>0</v>
      </c>
      <c r="BA22" s="2">
        <f>+'Hoja1 (2)'!BA30</f>
        <v>0</v>
      </c>
      <c r="BB22" s="2">
        <f>+'Hoja1 (2)'!BB30</f>
        <v>0</v>
      </c>
      <c r="BC22" s="2">
        <f>+'Hoja1 (2)'!BC30</f>
        <v>0</v>
      </c>
      <c r="BD22" s="2">
        <f>+'Hoja1 (2)'!BD30</f>
        <v>0</v>
      </c>
      <c r="BE22" s="2">
        <f>+'Hoja1 (2)'!BE30</f>
        <v>0</v>
      </c>
      <c r="BF22" s="2">
        <f>+'Hoja1 (2)'!BF30</f>
        <v>0</v>
      </c>
      <c r="BG22" s="2">
        <f>+'Hoja1 (2)'!BG30</f>
        <v>0</v>
      </c>
      <c r="BH22" s="2">
        <f>+'Hoja1 (2)'!BH30</f>
        <v>0</v>
      </c>
      <c r="BI22" s="2">
        <f>+'Hoja1 (2)'!BI30</f>
        <v>0</v>
      </c>
      <c r="BJ22" s="2">
        <f>+'Hoja1 (2)'!BJ30</f>
        <v>0</v>
      </c>
      <c r="BK22" s="2">
        <f>+'Hoja1 (2)'!BK30</f>
        <v>0</v>
      </c>
      <c r="BL22" s="2">
        <f>+'Hoja1 (2)'!BL30</f>
        <v>0</v>
      </c>
      <c r="BM22" s="2">
        <f>+'Hoja1 (2)'!BM30</f>
        <v>0</v>
      </c>
      <c r="BN22" s="2">
        <f>+'Hoja1 (2)'!BN30</f>
        <v>0</v>
      </c>
      <c r="BO22" s="2">
        <f>+'Hoja1 (2)'!BO30</f>
        <v>0</v>
      </c>
      <c r="BP22" s="2">
        <f>+'Hoja1 (2)'!BP30</f>
        <v>0</v>
      </c>
      <c r="BQ22" s="2">
        <f>+'Hoja1 (2)'!BQ30</f>
        <v>0</v>
      </c>
      <c r="BR22" s="2">
        <f>+'Hoja1 (2)'!BR30</f>
        <v>0</v>
      </c>
      <c r="BS22" s="2">
        <f>+'Hoja1 (2)'!BS30</f>
        <v>0</v>
      </c>
      <c r="BT22" s="2">
        <f>+'Hoja1 (2)'!BT30</f>
        <v>0</v>
      </c>
      <c r="BU22" s="2">
        <f>+'Hoja1 (2)'!BU30</f>
        <v>0</v>
      </c>
      <c r="BV22" s="2">
        <f>+'Hoja1 (2)'!BV30</f>
        <v>0</v>
      </c>
      <c r="BW22" s="2">
        <f>+'Hoja1 (2)'!BW30</f>
        <v>0</v>
      </c>
      <c r="BX22" s="2">
        <f>+'Hoja1 (2)'!BX30</f>
        <v>0</v>
      </c>
      <c r="BY22" s="2">
        <f>+'Hoja1 (2)'!BY30</f>
        <v>0</v>
      </c>
      <c r="BZ22" s="2">
        <f>+'Hoja1 (2)'!BZ30</f>
        <v>0</v>
      </c>
      <c r="CA22" s="2">
        <f>+'Hoja1 (2)'!CA30</f>
        <v>0</v>
      </c>
      <c r="CB22" s="2">
        <f>+'Hoja1 (2)'!CB30</f>
        <v>0</v>
      </c>
      <c r="CC22" s="2">
        <f>+'Hoja1 (2)'!CC30</f>
        <v>0</v>
      </c>
      <c r="CD22" s="2">
        <f>+'Hoja1 (2)'!CD30</f>
        <v>0</v>
      </c>
      <c r="CE22" s="2">
        <f>+'Hoja1 (2)'!CE30</f>
        <v>0</v>
      </c>
      <c r="CF22" s="2">
        <f>+'Hoja1 (2)'!CF30</f>
        <v>0</v>
      </c>
      <c r="CG22" s="2">
        <f>+'Hoja1 (2)'!CG30</f>
        <v>0</v>
      </c>
    </row>
    <row r="23" spans="1:85" x14ac:dyDescent="0.2">
      <c r="A23" s="54"/>
      <c r="B23" s="54"/>
      <c r="C23" s="55"/>
      <c r="D23" s="55"/>
      <c r="E23" s="55">
        <v>24140</v>
      </c>
      <c r="F23" s="55" t="s">
        <v>74</v>
      </c>
      <c r="G23" s="56">
        <v>1083</v>
      </c>
      <c r="H23" s="55">
        <f>+'Hoja1 (2)'!H32</f>
        <v>0</v>
      </c>
      <c r="I23" s="55">
        <f>+'Hoja1 (2)'!I32</f>
        <v>0</v>
      </c>
      <c r="J23" s="55">
        <f>+'Hoja1 (2)'!J32</f>
        <v>0</v>
      </c>
      <c r="K23" s="55">
        <f>+'Hoja1 (2)'!K32</f>
        <v>0</v>
      </c>
      <c r="L23" s="55">
        <f>+'Hoja1 (2)'!L32</f>
        <v>0</v>
      </c>
      <c r="M23" s="55">
        <f>+'Hoja1 (2)'!M32</f>
        <v>0</v>
      </c>
      <c r="N23" s="55">
        <f>+'Hoja1 (2)'!N32</f>
        <v>0</v>
      </c>
      <c r="O23" s="55">
        <f>+'Hoja1 (2)'!O32</f>
        <v>0</v>
      </c>
      <c r="P23" s="55">
        <f>+'Hoja1 (2)'!P32</f>
        <v>0</v>
      </c>
      <c r="Q23" s="55">
        <f>+'Hoja1 (2)'!Q32</f>
        <v>0</v>
      </c>
      <c r="R23" s="55">
        <f>+'Hoja1 (2)'!R32</f>
        <v>0</v>
      </c>
      <c r="S23" s="55">
        <f>+'Hoja1 (2)'!S32</f>
        <v>0</v>
      </c>
      <c r="T23" s="55">
        <f>+'Hoja1 (2)'!T32</f>
        <v>0</v>
      </c>
      <c r="U23" s="55">
        <f>+'Hoja1 (2)'!U32</f>
        <v>0</v>
      </c>
      <c r="V23" s="55">
        <f>+'Hoja1 (2)'!V32</f>
        <v>0</v>
      </c>
      <c r="W23" s="55">
        <f>+'Hoja1 (2)'!W32</f>
        <v>0</v>
      </c>
      <c r="X23" s="55">
        <f>+'Hoja1 (2)'!X32</f>
        <v>0</v>
      </c>
      <c r="Y23" s="55">
        <f>+'Hoja1 (2)'!Y32</f>
        <v>0</v>
      </c>
      <c r="Z23" s="55">
        <f>+'Hoja1 (2)'!Z32</f>
        <v>0</v>
      </c>
      <c r="AA23" s="55">
        <f>+'Hoja1 (2)'!AA32</f>
        <v>9</v>
      </c>
      <c r="AB23" s="55">
        <f>+'Hoja1 (2)'!AB32</f>
        <v>11</v>
      </c>
      <c r="AC23" s="55">
        <f>+'Hoja1 (2)'!AC32</f>
        <v>48</v>
      </c>
      <c r="AD23" s="55">
        <f>+'Hoja1 (2)'!AD32</f>
        <v>45</v>
      </c>
      <c r="AE23" s="55">
        <f>+'Hoja1 (2)'!AE32</f>
        <v>46</v>
      </c>
      <c r="AF23" s="55">
        <f>+'Hoja1 (2)'!AF32</f>
        <v>38</v>
      </c>
      <c r="AG23" s="55">
        <f>+'Hoja1 (2)'!AG32</f>
        <v>32</v>
      </c>
      <c r="AH23" s="55">
        <f>+'Hoja1 (2)'!AH32</f>
        <v>29</v>
      </c>
      <c r="AI23" s="55">
        <f>+'Hoja1 (2)'!AI32</f>
        <v>31</v>
      </c>
      <c r="AJ23" s="55">
        <f>+'Hoja1 (2)'!AJ32</f>
        <v>19</v>
      </c>
      <c r="AK23" s="2">
        <f>+'Hoja1 (2)'!AK32</f>
        <v>0</v>
      </c>
      <c r="AL23" s="2">
        <f>+'Hoja1 (2)'!AL32</f>
        <v>0</v>
      </c>
      <c r="AM23" s="2">
        <f>+'Hoja1 (2)'!AM32</f>
        <v>0</v>
      </c>
      <c r="AN23" s="2">
        <f>+'Hoja1 (2)'!AN32</f>
        <v>0</v>
      </c>
      <c r="AO23" s="2">
        <f>+'Hoja1 (2)'!AO32</f>
        <v>0</v>
      </c>
      <c r="AP23" s="2">
        <f>+'Hoja1 (2)'!AP32</f>
        <v>0</v>
      </c>
      <c r="AQ23" s="2">
        <f>+'Hoja1 (2)'!AQ32</f>
        <v>0</v>
      </c>
      <c r="AR23" s="2">
        <f>+'Hoja1 (2)'!AR32</f>
        <v>0</v>
      </c>
      <c r="AS23" s="2">
        <f>+'Hoja1 (2)'!AS32</f>
        <v>0</v>
      </c>
      <c r="AT23" s="2">
        <f>+'Hoja1 (2)'!AT32</f>
        <v>0</v>
      </c>
      <c r="AU23" s="2">
        <f>+'Hoja1 (2)'!AU32</f>
        <v>0</v>
      </c>
      <c r="AV23" s="2">
        <f>+'Hoja1 (2)'!AV32</f>
        <v>0</v>
      </c>
      <c r="AW23" s="2">
        <f>+'Hoja1 (2)'!AW32</f>
        <v>0</v>
      </c>
      <c r="AX23" s="2">
        <f>+'Hoja1 (2)'!AX32</f>
        <v>0</v>
      </c>
      <c r="AY23" s="2">
        <f>+'Hoja1 (2)'!AY32</f>
        <v>0</v>
      </c>
      <c r="AZ23" s="2">
        <f>+'Hoja1 (2)'!AZ32</f>
        <v>0</v>
      </c>
      <c r="BA23" s="2">
        <f>+'Hoja1 (2)'!BA32</f>
        <v>0</v>
      </c>
      <c r="BB23" s="2">
        <f>+'Hoja1 (2)'!BB32</f>
        <v>0</v>
      </c>
      <c r="BC23" s="2">
        <f>+'Hoja1 (2)'!BC32</f>
        <v>0</v>
      </c>
      <c r="BD23" s="2">
        <f>+'Hoja1 (2)'!BD32</f>
        <v>0</v>
      </c>
      <c r="BE23" s="2">
        <f>+'Hoja1 (2)'!BE32</f>
        <v>0</v>
      </c>
      <c r="BF23" s="2">
        <f>+'Hoja1 (2)'!BF32</f>
        <v>0</v>
      </c>
      <c r="BG23" s="2">
        <f>+'Hoja1 (2)'!BG32</f>
        <v>0</v>
      </c>
      <c r="BH23" s="2">
        <f>+'Hoja1 (2)'!BH32</f>
        <v>0</v>
      </c>
      <c r="BI23" s="2">
        <f>+'Hoja1 (2)'!BI32</f>
        <v>0</v>
      </c>
      <c r="BJ23" s="2">
        <f>+'Hoja1 (2)'!BJ32</f>
        <v>0</v>
      </c>
      <c r="BK23" s="2">
        <f>+'Hoja1 (2)'!BK32</f>
        <v>0</v>
      </c>
      <c r="BL23" s="2">
        <f>+'Hoja1 (2)'!BL32</f>
        <v>0</v>
      </c>
      <c r="BM23" s="2">
        <f>+'Hoja1 (2)'!BM32</f>
        <v>0</v>
      </c>
      <c r="BN23" s="2">
        <f>+'Hoja1 (2)'!BN32</f>
        <v>0</v>
      </c>
      <c r="BO23" s="2">
        <f>+'Hoja1 (2)'!BO32</f>
        <v>0</v>
      </c>
      <c r="BP23" s="2">
        <f>+'Hoja1 (2)'!BP32</f>
        <v>0</v>
      </c>
      <c r="BQ23" s="2">
        <f>+'Hoja1 (2)'!BQ32</f>
        <v>0</v>
      </c>
      <c r="BR23" s="2">
        <f>+'Hoja1 (2)'!BR32</f>
        <v>0</v>
      </c>
      <c r="BS23" s="2">
        <f>+'Hoja1 (2)'!BS32</f>
        <v>0</v>
      </c>
      <c r="BT23" s="2">
        <f>+'Hoja1 (2)'!BT32</f>
        <v>0</v>
      </c>
      <c r="BU23" s="2">
        <f>+'Hoja1 (2)'!BU32</f>
        <v>0</v>
      </c>
      <c r="BV23" s="2">
        <f>+'Hoja1 (2)'!BV32</f>
        <v>0</v>
      </c>
      <c r="BW23" s="2">
        <f>+'Hoja1 (2)'!BW32</f>
        <v>0</v>
      </c>
      <c r="BX23" s="2">
        <f>+'Hoja1 (2)'!BX32</f>
        <v>0</v>
      </c>
      <c r="BY23" s="2">
        <f>+'Hoja1 (2)'!BY32</f>
        <v>0</v>
      </c>
      <c r="BZ23" s="2">
        <f>+'Hoja1 (2)'!BZ32</f>
        <v>0</v>
      </c>
      <c r="CA23" s="2">
        <f>+'Hoja1 (2)'!CA32</f>
        <v>0</v>
      </c>
      <c r="CB23" s="2">
        <f>+'Hoja1 (2)'!CB32</f>
        <v>0</v>
      </c>
      <c r="CC23" s="2">
        <f>+'Hoja1 (2)'!CC32</f>
        <v>0</v>
      </c>
      <c r="CD23" s="2">
        <f>+'Hoja1 (2)'!CD32</f>
        <v>0</v>
      </c>
      <c r="CE23" s="2">
        <f>+'Hoja1 (2)'!CE32</f>
        <v>0</v>
      </c>
      <c r="CF23" s="2">
        <f>+'Hoja1 (2)'!CF32</f>
        <v>0</v>
      </c>
      <c r="CG23" s="2">
        <f>+'Hoja1 (2)'!CG32</f>
        <v>0</v>
      </c>
    </row>
    <row r="24" spans="1:85" s="101" customFormat="1" ht="15" x14ac:dyDescent="0.25">
      <c r="A24" s="95"/>
      <c r="B24" s="95"/>
      <c r="C24" s="96"/>
      <c r="D24" s="96"/>
      <c r="E24" s="96"/>
      <c r="F24" s="96" t="s">
        <v>100</v>
      </c>
      <c r="G24" s="97">
        <v>13238</v>
      </c>
      <c r="H24" s="96">
        <f>+SUM(H25:H34)</f>
        <v>0</v>
      </c>
      <c r="I24" s="96">
        <f t="shared" ref="I24:BT24" si="11">+SUM(I25:I34)</f>
        <v>0</v>
      </c>
      <c r="J24" s="96">
        <f t="shared" si="11"/>
        <v>0</v>
      </c>
      <c r="K24" s="96">
        <f t="shared" si="11"/>
        <v>0</v>
      </c>
      <c r="L24" s="96">
        <f t="shared" si="11"/>
        <v>0</v>
      </c>
      <c r="M24" s="96">
        <f t="shared" si="11"/>
        <v>0</v>
      </c>
      <c r="N24" s="96">
        <f t="shared" si="11"/>
        <v>0</v>
      </c>
      <c r="O24" s="96">
        <f t="shared" si="11"/>
        <v>0</v>
      </c>
      <c r="P24" s="96">
        <f t="shared" si="11"/>
        <v>0</v>
      </c>
      <c r="Q24" s="96">
        <f t="shared" si="11"/>
        <v>0</v>
      </c>
      <c r="R24" s="96">
        <f t="shared" si="11"/>
        <v>0</v>
      </c>
      <c r="S24" s="96">
        <f t="shared" si="11"/>
        <v>0</v>
      </c>
      <c r="T24" s="96">
        <f t="shared" si="11"/>
        <v>0</v>
      </c>
      <c r="U24" s="96">
        <f t="shared" si="11"/>
        <v>0</v>
      </c>
      <c r="V24" s="96">
        <f t="shared" si="11"/>
        <v>0</v>
      </c>
      <c r="W24" s="96">
        <f t="shared" si="11"/>
        <v>0</v>
      </c>
      <c r="X24" s="96">
        <f t="shared" si="11"/>
        <v>0</v>
      </c>
      <c r="Y24" s="96">
        <f t="shared" si="11"/>
        <v>0</v>
      </c>
      <c r="Z24" s="96">
        <f t="shared" si="11"/>
        <v>0</v>
      </c>
      <c r="AA24" s="96">
        <f t="shared" si="11"/>
        <v>121</v>
      </c>
      <c r="AB24" s="96">
        <f t="shared" si="11"/>
        <v>124</v>
      </c>
      <c r="AC24" s="96">
        <f t="shared" si="11"/>
        <v>537</v>
      </c>
      <c r="AD24" s="96">
        <f t="shared" si="11"/>
        <v>545</v>
      </c>
      <c r="AE24" s="96">
        <f t="shared" si="11"/>
        <v>504</v>
      </c>
      <c r="AF24" s="96">
        <f t="shared" si="11"/>
        <v>437</v>
      </c>
      <c r="AG24" s="96">
        <f t="shared" si="11"/>
        <v>393</v>
      </c>
      <c r="AH24" s="96">
        <f t="shared" si="11"/>
        <v>297</v>
      </c>
      <c r="AI24" s="96">
        <f t="shared" si="11"/>
        <v>241</v>
      </c>
      <c r="AJ24" s="96">
        <f t="shared" si="11"/>
        <v>196</v>
      </c>
      <c r="AK24" s="101">
        <f t="shared" si="11"/>
        <v>0</v>
      </c>
      <c r="AL24" s="101">
        <f t="shared" si="11"/>
        <v>0</v>
      </c>
      <c r="AM24" s="101">
        <f t="shared" si="11"/>
        <v>0</v>
      </c>
      <c r="AN24" s="101">
        <f t="shared" si="11"/>
        <v>0</v>
      </c>
      <c r="AO24" s="101">
        <f t="shared" si="11"/>
        <v>0</v>
      </c>
      <c r="AP24" s="101">
        <f t="shared" si="11"/>
        <v>0</v>
      </c>
      <c r="AQ24" s="101">
        <f t="shared" si="11"/>
        <v>0</v>
      </c>
      <c r="AR24" s="101">
        <f t="shared" si="11"/>
        <v>0</v>
      </c>
      <c r="AS24" s="101">
        <f t="shared" si="11"/>
        <v>0</v>
      </c>
      <c r="AT24" s="101">
        <f t="shared" si="11"/>
        <v>0</v>
      </c>
      <c r="AU24" s="101">
        <f t="shared" si="11"/>
        <v>0</v>
      </c>
      <c r="AV24" s="101">
        <f t="shared" si="11"/>
        <v>0</v>
      </c>
      <c r="AW24" s="101">
        <f t="shared" si="11"/>
        <v>0</v>
      </c>
      <c r="AX24" s="101">
        <f t="shared" si="11"/>
        <v>0</v>
      </c>
      <c r="AY24" s="101">
        <f t="shared" si="11"/>
        <v>0</v>
      </c>
      <c r="AZ24" s="101">
        <f t="shared" si="11"/>
        <v>0</v>
      </c>
      <c r="BA24" s="101">
        <f t="shared" si="11"/>
        <v>0</v>
      </c>
      <c r="BB24" s="101">
        <f t="shared" si="11"/>
        <v>0</v>
      </c>
      <c r="BC24" s="101">
        <f t="shared" si="11"/>
        <v>0</v>
      </c>
      <c r="BD24" s="101">
        <f t="shared" si="11"/>
        <v>0</v>
      </c>
      <c r="BE24" s="101">
        <f t="shared" si="11"/>
        <v>0</v>
      </c>
      <c r="BF24" s="101">
        <f t="shared" si="11"/>
        <v>0</v>
      </c>
      <c r="BG24" s="101">
        <f t="shared" si="11"/>
        <v>0</v>
      </c>
      <c r="BH24" s="101">
        <f t="shared" si="11"/>
        <v>0</v>
      </c>
      <c r="BI24" s="101">
        <f t="shared" si="11"/>
        <v>0</v>
      </c>
      <c r="BJ24" s="101">
        <f t="shared" si="11"/>
        <v>0</v>
      </c>
      <c r="BK24" s="101">
        <f t="shared" si="11"/>
        <v>0</v>
      </c>
      <c r="BL24" s="101">
        <f t="shared" si="11"/>
        <v>0</v>
      </c>
      <c r="BM24" s="101">
        <f t="shared" si="11"/>
        <v>0</v>
      </c>
      <c r="BN24" s="101">
        <f t="shared" si="11"/>
        <v>0</v>
      </c>
      <c r="BO24" s="101">
        <f t="shared" si="11"/>
        <v>0</v>
      </c>
      <c r="BP24" s="101">
        <f t="shared" si="11"/>
        <v>0</v>
      </c>
      <c r="BQ24" s="101">
        <f t="shared" si="11"/>
        <v>0</v>
      </c>
      <c r="BR24" s="101">
        <f t="shared" si="11"/>
        <v>0</v>
      </c>
      <c r="BS24" s="101">
        <f t="shared" si="11"/>
        <v>0</v>
      </c>
      <c r="BT24" s="101">
        <f t="shared" si="11"/>
        <v>0</v>
      </c>
      <c r="BU24" s="101">
        <f t="shared" ref="BU24:CG24" si="12">+SUM(BU25:BU34)</f>
        <v>0</v>
      </c>
      <c r="BV24" s="101">
        <f t="shared" si="12"/>
        <v>0</v>
      </c>
      <c r="BW24" s="101">
        <f t="shared" si="12"/>
        <v>0</v>
      </c>
      <c r="BX24" s="101">
        <f t="shared" si="12"/>
        <v>0</v>
      </c>
      <c r="BY24" s="101">
        <f t="shared" si="12"/>
        <v>0</v>
      </c>
      <c r="BZ24" s="101">
        <f t="shared" si="12"/>
        <v>0</v>
      </c>
      <c r="CA24" s="101">
        <f t="shared" si="12"/>
        <v>0</v>
      </c>
      <c r="CB24" s="101">
        <f t="shared" si="12"/>
        <v>0</v>
      </c>
      <c r="CC24" s="101">
        <f t="shared" si="12"/>
        <v>0</v>
      </c>
      <c r="CD24" s="101">
        <f t="shared" si="12"/>
        <v>0</v>
      </c>
      <c r="CE24" s="101">
        <f t="shared" si="12"/>
        <v>0</v>
      </c>
      <c r="CF24" s="101">
        <f t="shared" si="12"/>
        <v>0</v>
      </c>
      <c r="CG24" s="101">
        <f t="shared" si="12"/>
        <v>0</v>
      </c>
    </row>
    <row r="25" spans="1:85" x14ac:dyDescent="0.2">
      <c r="A25" s="54"/>
      <c r="B25" s="54"/>
      <c r="C25" s="55"/>
      <c r="D25" s="55"/>
      <c r="E25" s="55">
        <v>2970</v>
      </c>
      <c r="F25" s="55" t="s">
        <v>63</v>
      </c>
      <c r="G25" s="56">
        <v>1168</v>
      </c>
      <c r="H25" s="55">
        <f>+'Hoja1 (2)'!H22</f>
        <v>0</v>
      </c>
      <c r="I25" s="55">
        <f>+'Hoja1 (2)'!I22</f>
        <v>0</v>
      </c>
      <c r="J25" s="55">
        <f>+'Hoja1 (2)'!J22</f>
        <v>0</v>
      </c>
      <c r="K25" s="55">
        <f>+'Hoja1 (2)'!K22</f>
        <v>0</v>
      </c>
      <c r="L25" s="55">
        <f>+'Hoja1 (2)'!L22</f>
        <v>0</v>
      </c>
      <c r="M25" s="55">
        <f>+'Hoja1 (2)'!M22</f>
        <v>0</v>
      </c>
      <c r="N25" s="55">
        <f>+'Hoja1 (2)'!N22</f>
        <v>0</v>
      </c>
      <c r="O25" s="55">
        <f>+'Hoja1 (2)'!O22</f>
        <v>0</v>
      </c>
      <c r="P25" s="55">
        <f>+'Hoja1 (2)'!P22</f>
        <v>0</v>
      </c>
      <c r="Q25" s="55">
        <f>+'Hoja1 (2)'!Q22</f>
        <v>0</v>
      </c>
      <c r="R25" s="55">
        <f>+'Hoja1 (2)'!R22</f>
        <v>0</v>
      </c>
      <c r="S25" s="55">
        <f>+'Hoja1 (2)'!S22</f>
        <v>0</v>
      </c>
      <c r="T25" s="55">
        <f>+'Hoja1 (2)'!T22</f>
        <v>0</v>
      </c>
      <c r="U25" s="55">
        <f>+'Hoja1 (2)'!U22</f>
        <v>0</v>
      </c>
      <c r="V25" s="55">
        <f>+'Hoja1 (2)'!V22</f>
        <v>0</v>
      </c>
      <c r="W25" s="55">
        <f>+'Hoja1 (2)'!W22</f>
        <v>0</v>
      </c>
      <c r="X25" s="55">
        <f>+'Hoja1 (2)'!X22</f>
        <v>0</v>
      </c>
      <c r="Y25" s="55">
        <f>+'Hoja1 (2)'!Y22</f>
        <v>0</v>
      </c>
      <c r="Z25" s="55">
        <f>+'Hoja1 (2)'!Z22</f>
        <v>0</v>
      </c>
      <c r="AA25" s="55">
        <f>+'Hoja1 (2)'!AA22</f>
        <v>10</v>
      </c>
      <c r="AB25" s="55">
        <f>+'Hoja1 (2)'!AB22</f>
        <v>14</v>
      </c>
      <c r="AC25" s="55">
        <f>+'Hoja1 (2)'!AC22</f>
        <v>55</v>
      </c>
      <c r="AD25" s="55">
        <f>+'Hoja1 (2)'!AD22</f>
        <v>51</v>
      </c>
      <c r="AE25" s="55">
        <f>+'Hoja1 (2)'!AE22</f>
        <v>40</v>
      </c>
      <c r="AF25" s="55">
        <f>+'Hoja1 (2)'!AF22</f>
        <v>37</v>
      </c>
      <c r="AG25" s="55">
        <f>+'Hoja1 (2)'!AG22</f>
        <v>33</v>
      </c>
      <c r="AH25" s="55">
        <f>+'Hoja1 (2)'!AH22</f>
        <v>24</v>
      </c>
      <c r="AI25" s="55">
        <f>+'Hoja1 (2)'!AI22</f>
        <v>21</v>
      </c>
      <c r="AJ25" s="55">
        <f>+'Hoja1 (2)'!AJ22</f>
        <v>16</v>
      </c>
      <c r="AK25" s="2">
        <f>+'Hoja1 (2)'!AK22</f>
        <v>0</v>
      </c>
      <c r="AL25" s="2">
        <f>+'Hoja1 (2)'!AL22</f>
        <v>0</v>
      </c>
      <c r="AM25" s="2">
        <f>+'Hoja1 (2)'!AM22</f>
        <v>0</v>
      </c>
      <c r="AN25" s="2">
        <f>+'Hoja1 (2)'!AN22</f>
        <v>0</v>
      </c>
      <c r="AO25" s="2">
        <f>+'Hoja1 (2)'!AO22</f>
        <v>0</v>
      </c>
      <c r="AP25" s="2">
        <f>+'Hoja1 (2)'!AP22</f>
        <v>0</v>
      </c>
      <c r="AQ25" s="2">
        <f>+'Hoja1 (2)'!AQ22</f>
        <v>0</v>
      </c>
      <c r="AR25" s="2">
        <f>+'Hoja1 (2)'!AR22</f>
        <v>0</v>
      </c>
      <c r="AS25" s="2">
        <f>+'Hoja1 (2)'!AS22</f>
        <v>0</v>
      </c>
      <c r="AT25" s="2">
        <f>+'Hoja1 (2)'!AT22</f>
        <v>0</v>
      </c>
      <c r="AU25" s="2">
        <f>+'Hoja1 (2)'!AU22</f>
        <v>0</v>
      </c>
      <c r="AV25" s="2">
        <f>+'Hoja1 (2)'!AV22</f>
        <v>0</v>
      </c>
      <c r="AW25" s="2">
        <f>+'Hoja1 (2)'!AW22</f>
        <v>0</v>
      </c>
      <c r="AX25" s="2">
        <f>+'Hoja1 (2)'!AX22</f>
        <v>0</v>
      </c>
      <c r="AY25" s="2">
        <f>+'Hoja1 (2)'!AY22</f>
        <v>0</v>
      </c>
      <c r="AZ25" s="2">
        <f>+'Hoja1 (2)'!AZ22</f>
        <v>0</v>
      </c>
      <c r="BA25" s="2">
        <f>+'Hoja1 (2)'!BA22</f>
        <v>0</v>
      </c>
      <c r="BB25" s="2">
        <f>+'Hoja1 (2)'!BB22</f>
        <v>0</v>
      </c>
      <c r="BC25" s="2">
        <f>+'Hoja1 (2)'!BC22</f>
        <v>0</v>
      </c>
      <c r="BD25" s="2">
        <f>+'Hoja1 (2)'!BD22</f>
        <v>0</v>
      </c>
      <c r="BE25" s="2">
        <f>+'Hoja1 (2)'!BE22</f>
        <v>0</v>
      </c>
      <c r="BF25" s="2">
        <f>+'Hoja1 (2)'!BF22</f>
        <v>0</v>
      </c>
      <c r="BG25" s="2">
        <f>+'Hoja1 (2)'!BG22</f>
        <v>0</v>
      </c>
      <c r="BH25" s="2">
        <f>+'Hoja1 (2)'!BH22</f>
        <v>0</v>
      </c>
      <c r="BI25" s="2">
        <f>+'Hoja1 (2)'!BI22</f>
        <v>0</v>
      </c>
      <c r="BJ25" s="2">
        <f>+'Hoja1 (2)'!BJ22</f>
        <v>0</v>
      </c>
      <c r="BK25" s="2">
        <f>+'Hoja1 (2)'!BK22</f>
        <v>0</v>
      </c>
      <c r="BL25" s="2">
        <f>+'Hoja1 (2)'!BL22</f>
        <v>0</v>
      </c>
      <c r="BM25" s="2">
        <f>+'Hoja1 (2)'!BM22</f>
        <v>0</v>
      </c>
      <c r="BN25" s="2">
        <f>+'Hoja1 (2)'!BN22</f>
        <v>0</v>
      </c>
      <c r="BO25" s="2">
        <f>+'Hoja1 (2)'!BO22</f>
        <v>0</v>
      </c>
      <c r="BP25" s="2">
        <f>+'Hoja1 (2)'!BP22</f>
        <v>0</v>
      </c>
      <c r="BQ25" s="2">
        <f>+'Hoja1 (2)'!BQ22</f>
        <v>0</v>
      </c>
      <c r="BR25" s="2">
        <f>+'Hoja1 (2)'!BR22</f>
        <v>0</v>
      </c>
      <c r="BS25" s="2">
        <f>+'Hoja1 (2)'!BS22</f>
        <v>0</v>
      </c>
      <c r="BT25" s="2">
        <f>+'Hoja1 (2)'!BT22</f>
        <v>0</v>
      </c>
      <c r="BU25" s="2">
        <f>+'Hoja1 (2)'!BU22</f>
        <v>0</v>
      </c>
      <c r="BV25" s="2">
        <f>+'Hoja1 (2)'!BV22</f>
        <v>0</v>
      </c>
      <c r="BW25" s="2">
        <f>+'Hoja1 (2)'!BW22</f>
        <v>0</v>
      </c>
      <c r="BX25" s="2">
        <f>+'Hoja1 (2)'!BX22</f>
        <v>0</v>
      </c>
      <c r="BY25" s="2">
        <f>+'Hoja1 (2)'!BY22</f>
        <v>0</v>
      </c>
      <c r="BZ25" s="2">
        <f>+'Hoja1 (2)'!BZ22</f>
        <v>0</v>
      </c>
      <c r="CA25" s="2">
        <f>+'Hoja1 (2)'!CA22</f>
        <v>0</v>
      </c>
      <c r="CB25" s="2">
        <f>+'Hoja1 (2)'!CB22</f>
        <v>0</v>
      </c>
      <c r="CC25" s="2">
        <f>+'Hoja1 (2)'!CC22</f>
        <v>0</v>
      </c>
      <c r="CD25" s="2">
        <f>+'Hoja1 (2)'!CD22</f>
        <v>0</v>
      </c>
      <c r="CE25" s="2">
        <f>+'Hoja1 (2)'!CE22</f>
        <v>0</v>
      </c>
      <c r="CF25" s="2">
        <f>+'Hoja1 (2)'!CF22</f>
        <v>0</v>
      </c>
      <c r="CG25" s="2">
        <f>+'Hoja1 (2)'!CG22</f>
        <v>0</v>
      </c>
    </row>
    <row r="26" spans="1:85" x14ac:dyDescent="0.2">
      <c r="A26" s="54"/>
      <c r="B26" s="54"/>
      <c r="C26" s="55"/>
      <c r="D26" s="55"/>
      <c r="E26" s="55">
        <v>2977</v>
      </c>
      <c r="F26" s="55" t="s">
        <v>77</v>
      </c>
      <c r="G26" s="56">
        <v>2298</v>
      </c>
      <c r="H26" s="55">
        <f>+'Hoja1 (2)'!H34</f>
        <v>0</v>
      </c>
      <c r="I26" s="55">
        <f>+'Hoja1 (2)'!I34</f>
        <v>0</v>
      </c>
      <c r="J26" s="55">
        <f>+'Hoja1 (2)'!J34</f>
        <v>0</v>
      </c>
      <c r="K26" s="55">
        <f>+'Hoja1 (2)'!K34</f>
        <v>0</v>
      </c>
      <c r="L26" s="55">
        <f>+'Hoja1 (2)'!L34</f>
        <v>0</v>
      </c>
      <c r="M26" s="55">
        <f>+'Hoja1 (2)'!M34</f>
        <v>0</v>
      </c>
      <c r="N26" s="55">
        <f>+'Hoja1 (2)'!N34</f>
        <v>0</v>
      </c>
      <c r="O26" s="55">
        <f>+'Hoja1 (2)'!O34</f>
        <v>0</v>
      </c>
      <c r="P26" s="55">
        <f>+'Hoja1 (2)'!P34</f>
        <v>0</v>
      </c>
      <c r="Q26" s="55">
        <f>+'Hoja1 (2)'!Q34</f>
        <v>0</v>
      </c>
      <c r="R26" s="55">
        <f>+'Hoja1 (2)'!R34</f>
        <v>0</v>
      </c>
      <c r="S26" s="55">
        <f>+'Hoja1 (2)'!S34</f>
        <v>0</v>
      </c>
      <c r="T26" s="55">
        <f>+'Hoja1 (2)'!T34</f>
        <v>0</v>
      </c>
      <c r="U26" s="55">
        <f>+'Hoja1 (2)'!U34</f>
        <v>0</v>
      </c>
      <c r="V26" s="55">
        <f>+'Hoja1 (2)'!V34</f>
        <v>0</v>
      </c>
      <c r="W26" s="55">
        <f>+'Hoja1 (2)'!W34</f>
        <v>0</v>
      </c>
      <c r="X26" s="55">
        <f>+'Hoja1 (2)'!X34</f>
        <v>0</v>
      </c>
      <c r="Y26" s="55">
        <f>+'Hoja1 (2)'!Y34</f>
        <v>0</v>
      </c>
      <c r="Z26" s="55">
        <f>+'Hoja1 (2)'!Z34</f>
        <v>0</v>
      </c>
      <c r="AA26" s="55">
        <f>+'Hoja1 (2)'!AA34</f>
        <v>22</v>
      </c>
      <c r="AB26" s="55">
        <f>+'Hoja1 (2)'!AB34</f>
        <v>19</v>
      </c>
      <c r="AC26" s="55">
        <f>+'Hoja1 (2)'!AC34</f>
        <v>80</v>
      </c>
      <c r="AD26" s="55">
        <f>+'Hoja1 (2)'!AD34</f>
        <v>78</v>
      </c>
      <c r="AE26" s="55">
        <f>+'Hoja1 (2)'!AE34</f>
        <v>78</v>
      </c>
      <c r="AF26" s="55">
        <f>+'Hoja1 (2)'!AF34</f>
        <v>70</v>
      </c>
      <c r="AG26" s="55">
        <f>+'Hoja1 (2)'!AG34</f>
        <v>62</v>
      </c>
      <c r="AH26" s="55">
        <f>+'Hoja1 (2)'!AH34</f>
        <v>50</v>
      </c>
      <c r="AI26" s="55">
        <f>+'Hoja1 (2)'!AI34</f>
        <v>40</v>
      </c>
      <c r="AJ26" s="55">
        <f>+'Hoja1 (2)'!AJ34</f>
        <v>33</v>
      </c>
      <c r="AK26" s="2">
        <f>+'Hoja1 (2)'!AK34</f>
        <v>0</v>
      </c>
      <c r="AL26" s="2">
        <f>+'Hoja1 (2)'!AL34</f>
        <v>0</v>
      </c>
      <c r="AM26" s="2">
        <f>+'Hoja1 (2)'!AM34</f>
        <v>0</v>
      </c>
      <c r="AN26" s="2">
        <f>+'Hoja1 (2)'!AN34</f>
        <v>0</v>
      </c>
      <c r="AO26" s="2">
        <f>+'Hoja1 (2)'!AO34</f>
        <v>0</v>
      </c>
      <c r="AP26" s="2">
        <f>+'Hoja1 (2)'!AP34</f>
        <v>0</v>
      </c>
      <c r="AQ26" s="2">
        <f>+'Hoja1 (2)'!AQ34</f>
        <v>0</v>
      </c>
      <c r="AR26" s="2">
        <f>+'Hoja1 (2)'!AR34</f>
        <v>0</v>
      </c>
      <c r="AS26" s="2">
        <f>+'Hoja1 (2)'!AS34</f>
        <v>0</v>
      </c>
      <c r="AT26" s="2">
        <f>+'Hoja1 (2)'!AT34</f>
        <v>0</v>
      </c>
      <c r="AU26" s="2">
        <f>+'Hoja1 (2)'!AU34</f>
        <v>0</v>
      </c>
      <c r="AV26" s="2">
        <f>+'Hoja1 (2)'!AV34</f>
        <v>0</v>
      </c>
      <c r="AW26" s="2">
        <f>+'Hoja1 (2)'!AW34</f>
        <v>0</v>
      </c>
      <c r="AX26" s="2">
        <f>+'Hoja1 (2)'!AX34</f>
        <v>0</v>
      </c>
      <c r="AY26" s="2">
        <f>+'Hoja1 (2)'!AY34</f>
        <v>0</v>
      </c>
      <c r="AZ26" s="2">
        <f>+'Hoja1 (2)'!AZ34</f>
        <v>0</v>
      </c>
      <c r="BA26" s="2">
        <f>+'Hoja1 (2)'!BA34</f>
        <v>0</v>
      </c>
      <c r="BB26" s="2">
        <f>+'Hoja1 (2)'!BB34</f>
        <v>0</v>
      </c>
      <c r="BC26" s="2">
        <f>+'Hoja1 (2)'!BC34</f>
        <v>0</v>
      </c>
      <c r="BD26" s="2">
        <f>+'Hoja1 (2)'!BD34</f>
        <v>0</v>
      </c>
      <c r="BE26" s="2">
        <f>+'Hoja1 (2)'!BE34</f>
        <v>0</v>
      </c>
      <c r="BF26" s="2">
        <f>+'Hoja1 (2)'!BF34</f>
        <v>0</v>
      </c>
      <c r="BG26" s="2">
        <f>+'Hoja1 (2)'!BG34</f>
        <v>0</v>
      </c>
      <c r="BH26" s="2">
        <f>+'Hoja1 (2)'!BH34</f>
        <v>0</v>
      </c>
      <c r="BI26" s="2">
        <f>+'Hoja1 (2)'!BI34</f>
        <v>0</v>
      </c>
      <c r="BJ26" s="2">
        <f>+'Hoja1 (2)'!BJ34</f>
        <v>0</v>
      </c>
      <c r="BK26" s="2">
        <f>+'Hoja1 (2)'!BK34</f>
        <v>0</v>
      </c>
      <c r="BL26" s="2">
        <f>+'Hoja1 (2)'!BL34</f>
        <v>0</v>
      </c>
      <c r="BM26" s="2">
        <f>+'Hoja1 (2)'!BM34</f>
        <v>0</v>
      </c>
      <c r="BN26" s="2">
        <f>+'Hoja1 (2)'!BN34</f>
        <v>0</v>
      </c>
      <c r="BO26" s="2">
        <f>+'Hoja1 (2)'!BO34</f>
        <v>0</v>
      </c>
      <c r="BP26" s="2">
        <f>+'Hoja1 (2)'!BP34</f>
        <v>0</v>
      </c>
      <c r="BQ26" s="2">
        <f>+'Hoja1 (2)'!BQ34</f>
        <v>0</v>
      </c>
      <c r="BR26" s="2">
        <f>+'Hoja1 (2)'!BR34</f>
        <v>0</v>
      </c>
      <c r="BS26" s="2">
        <f>+'Hoja1 (2)'!BS34</f>
        <v>0</v>
      </c>
      <c r="BT26" s="2">
        <f>+'Hoja1 (2)'!BT34</f>
        <v>0</v>
      </c>
      <c r="BU26" s="2">
        <f>+'Hoja1 (2)'!BU34</f>
        <v>0</v>
      </c>
      <c r="BV26" s="2">
        <f>+'Hoja1 (2)'!BV34</f>
        <v>0</v>
      </c>
      <c r="BW26" s="2">
        <f>+'Hoja1 (2)'!BW34</f>
        <v>0</v>
      </c>
      <c r="BX26" s="2">
        <f>+'Hoja1 (2)'!BX34</f>
        <v>0</v>
      </c>
      <c r="BY26" s="2">
        <f>+'Hoja1 (2)'!BY34</f>
        <v>0</v>
      </c>
      <c r="BZ26" s="2">
        <f>+'Hoja1 (2)'!BZ34</f>
        <v>0</v>
      </c>
      <c r="CA26" s="2">
        <f>+'Hoja1 (2)'!CA34</f>
        <v>0</v>
      </c>
      <c r="CB26" s="2">
        <f>+'Hoja1 (2)'!CB34</f>
        <v>0</v>
      </c>
      <c r="CC26" s="2">
        <f>+'Hoja1 (2)'!CC34</f>
        <v>0</v>
      </c>
      <c r="CD26" s="2">
        <f>+'Hoja1 (2)'!CD34</f>
        <v>0</v>
      </c>
      <c r="CE26" s="2">
        <f>+'Hoja1 (2)'!CE34</f>
        <v>0</v>
      </c>
      <c r="CF26" s="2">
        <f>+'Hoja1 (2)'!CF34</f>
        <v>0</v>
      </c>
      <c r="CG26" s="2">
        <f>+'Hoja1 (2)'!CG34</f>
        <v>0</v>
      </c>
    </row>
    <row r="27" spans="1:85" x14ac:dyDescent="0.2">
      <c r="A27" s="54"/>
      <c r="B27" s="54"/>
      <c r="C27" s="55"/>
      <c r="D27" s="55"/>
      <c r="E27" s="55">
        <v>2976</v>
      </c>
      <c r="F27" s="55" t="s">
        <v>50</v>
      </c>
      <c r="G27" s="56">
        <v>618</v>
      </c>
      <c r="H27" s="55">
        <f>+'Hoja1 (2)'!H12</f>
        <v>0</v>
      </c>
      <c r="I27" s="55">
        <f>+'Hoja1 (2)'!I12</f>
        <v>0</v>
      </c>
      <c r="J27" s="55">
        <f>+'Hoja1 (2)'!J12</f>
        <v>0</v>
      </c>
      <c r="K27" s="55">
        <f>+'Hoja1 (2)'!K12</f>
        <v>0</v>
      </c>
      <c r="L27" s="55">
        <f>+'Hoja1 (2)'!L12</f>
        <v>0</v>
      </c>
      <c r="M27" s="55">
        <f>+'Hoja1 (2)'!M12</f>
        <v>0</v>
      </c>
      <c r="N27" s="55">
        <f>+'Hoja1 (2)'!N12</f>
        <v>0</v>
      </c>
      <c r="O27" s="55">
        <f>+'Hoja1 (2)'!O12</f>
        <v>0</v>
      </c>
      <c r="P27" s="55">
        <f>+'Hoja1 (2)'!P12</f>
        <v>0</v>
      </c>
      <c r="Q27" s="55">
        <f>+'Hoja1 (2)'!Q12</f>
        <v>0</v>
      </c>
      <c r="R27" s="55">
        <f>+'Hoja1 (2)'!R12</f>
        <v>0</v>
      </c>
      <c r="S27" s="55">
        <f>+'Hoja1 (2)'!S12</f>
        <v>0</v>
      </c>
      <c r="T27" s="55">
        <f>+'Hoja1 (2)'!T12</f>
        <v>0</v>
      </c>
      <c r="U27" s="55">
        <f>+'Hoja1 (2)'!U12</f>
        <v>0</v>
      </c>
      <c r="V27" s="55">
        <f>+'Hoja1 (2)'!V12</f>
        <v>0</v>
      </c>
      <c r="W27" s="55">
        <f>+'Hoja1 (2)'!W12</f>
        <v>0</v>
      </c>
      <c r="X27" s="55">
        <f>+'Hoja1 (2)'!X12</f>
        <v>0</v>
      </c>
      <c r="Y27" s="55">
        <f>+'Hoja1 (2)'!Y12</f>
        <v>0</v>
      </c>
      <c r="Z27" s="55">
        <f>+'Hoja1 (2)'!Z12</f>
        <v>0</v>
      </c>
      <c r="AA27" s="55">
        <f>+'Hoja1 (2)'!AA12</f>
        <v>9</v>
      </c>
      <c r="AB27" s="55">
        <f>+'Hoja1 (2)'!AB12</f>
        <v>6</v>
      </c>
      <c r="AC27" s="55">
        <f>+'Hoja1 (2)'!AC12</f>
        <v>26</v>
      </c>
      <c r="AD27" s="55">
        <f>+'Hoja1 (2)'!AD12</f>
        <v>26</v>
      </c>
      <c r="AE27" s="55">
        <f>+'Hoja1 (2)'!AE12</f>
        <v>22</v>
      </c>
      <c r="AF27" s="55">
        <f>+'Hoja1 (2)'!AF12</f>
        <v>18</v>
      </c>
      <c r="AG27" s="55">
        <f>+'Hoja1 (2)'!AG12</f>
        <v>15</v>
      </c>
      <c r="AH27" s="55">
        <f>+'Hoja1 (2)'!AH12</f>
        <v>12</v>
      </c>
      <c r="AI27" s="55">
        <f>+'Hoja1 (2)'!AI12</f>
        <v>10</v>
      </c>
      <c r="AJ27" s="55">
        <f>+'Hoja1 (2)'!AJ12</f>
        <v>11</v>
      </c>
      <c r="AK27" s="2">
        <f>+'Hoja1 (2)'!AK12</f>
        <v>0</v>
      </c>
      <c r="AL27" s="2">
        <f>+'Hoja1 (2)'!AL12</f>
        <v>0</v>
      </c>
      <c r="AM27" s="2">
        <f>+'Hoja1 (2)'!AM12</f>
        <v>0</v>
      </c>
      <c r="AN27" s="2">
        <f>+'Hoja1 (2)'!AN12</f>
        <v>0</v>
      </c>
      <c r="AO27" s="2">
        <f>+'Hoja1 (2)'!AO12</f>
        <v>0</v>
      </c>
      <c r="AP27" s="2">
        <f>+'Hoja1 (2)'!AP12</f>
        <v>0</v>
      </c>
      <c r="AQ27" s="2">
        <f>+'Hoja1 (2)'!AQ12</f>
        <v>0</v>
      </c>
      <c r="AR27" s="2">
        <f>+'Hoja1 (2)'!AR12</f>
        <v>0</v>
      </c>
      <c r="AS27" s="2">
        <f>+'Hoja1 (2)'!AS12</f>
        <v>0</v>
      </c>
      <c r="AT27" s="2">
        <f>+'Hoja1 (2)'!AT12</f>
        <v>0</v>
      </c>
      <c r="AU27" s="2">
        <f>+'Hoja1 (2)'!AU12</f>
        <v>0</v>
      </c>
      <c r="AV27" s="2">
        <f>+'Hoja1 (2)'!AV12</f>
        <v>0</v>
      </c>
      <c r="AW27" s="2">
        <f>+'Hoja1 (2)'!AW12</f>
        <v>0</v>
      </c>
      <c r="AX27" s="2">
        <f>+'Hoja1 (2)'!AX12</f>
        <v>0</v>
      </c>
      <c r="AY27" s="2">
        <f>+'Hoja1 (2)'!AY12</f>
        <v>0</v>
      </c>
      <c r="AZ27" s="2">
        <f>+'Hoja1 (2)'!AZ12</f>
        <v>0</v>
      </c>
      <c r="BA27" s="2">
        <f>+'Hoja1 (2)'!BA12</f>
        <v>0</v>
      </c>
      <c r="BB27" s="2">
        <f>+'Hoja1 (2)'!BB12</f>
        <v>0</v>
      </c>
      <c r="BC27" s="2">
        <f>+'Hoja1 (2)'!BC12</f>
        <v>0</v>
      </c>
      <c r="BD27" s="2">
        <f>+'Hoja1 (2)'!BD12</f>
        <v>0</v>
      </c>
      <c r="BE27" s="2">
        <f>+'Hoja1 (2)'!BE12</f>
        <v>0</v>
      </c>
      <c r="BF27" s="2">
        <f>+'Hoja1 (2)'!BF12</f>
        <v>0</v>
      </c>
      <c r="BG27" s="2">
        <f>+'Hoja1 (2)'!BG12</f>
        <v>0</v>
      </c>
      <c r="BH27" s="2">
        <f>+'Hoja1 (2)'!BH12</f>
        <v>0</v>
      </c>
      <c r="BI27" s="2">
        <f>+'Hoja1 (2)'!BI12</f>
        <v>0</v>
      </c>
      <c r="BJ27" s="2">
        <f>+'Hoja1 (2)'!BJ12</f>
        <v>0</v>
      </c>
      <c r="BK27" s="2">
        <f>+'Hoja1 (2)'!BK12</f>
        <v>0</v>
      </c>
      <c r="BL27" s="2">
        <f>+'Hoja1 (2)'!BL12</f>
        <v>0</v>
      </c>
      <c r="BM27" s="2">
        <f>+'Hoja1 (2)'!BM12</f>
        <v>0</v>
      </c>
      <c r="BN27" s="2">
        <f>+'Hoja1 (2)'!BN12</f>
        <v>0</v>
      </c>
      <c r="BO27" s="2">
        <f>+'Hoja1 (2)'!BO12</f>
        <v>0</v>
      </c>
      <c r="BP27" s="2">
        <f>+'Hoja1 (2)'!BP12</f>
        <v>0</v>
      </c>
      <c r="BQ27" s="2">
        <f>+'Hoja1 (2)'!BQ12</f>
        <v>0</v>
      </c>
      <c r="BR27" s="2">
        <f>+'Hoja1 (2)'!BR12</f>
        <v>0</v>
      </c>
      <c r="BS27" s="2">
        <f>+'Hoja1 (2)'!BS12</f>
        <v>0</v>
      </c>
      <c r="BT27" s="2">
        <f>+'Hoja1 (2)'!BT12</f>
        <v>0</v>
      </c>
      <c r="BU27" s="2">
        <f>+'Hoja1 (2)'!BU12</f>
        <v>0</v>
      </c>
      <c r="BV27" s="2">
        <f>+'Hoja1 (2)'!BV12</f>
        <v>0</v>
      </c>
      <c r="BW27" s="2">
        <f>+'Hoja1 (2)'!BW12</f>
        <v>0</v>
      </c>
      <c r="BX27" s="2">
        <f>+'Hoja1 (2)'!BX12</f>
        <v>0</v>
      </c>
      <c r="BY27" s="2">
        <f>+'Hoja1 (2)'!BY12</f>
        <v>0</v>
      </c>
      <c r="BZ27" s="2">
        <f>+'Hoja1 (2)'!BZ12</f>
        <v>0</v>
      </c>
      <c r="CA27" s="2">
        <f>+'Hoja1 (2)'!CA12</f>
        <v>0</v>
      </c>
      <c r="CB27" s="2">
        <f>+'Hoja1 (2)'!CB12</f>
        <v>0</v>
      </c>
      <c r="CC27" s="2">
        <f>+'Hoja1 (2)'!CC12</f>
        <v>0</v>
      </c>
      <c r="CD27" s="2">
        <f>+'Hoja1 (2)'!CD12</f>
        <v>0</v>
      </c>
      <c r="CE27" s="2">
        <f>+'Hoja1 (2)'!CE12</f>
        <v>0</v>
      </c>
      <c r="CF27" s="2">
        <f>+'Hoja1 (2)'!CF12</f>
        <v>0</v>
      </c>
      <c r="CG27" s="2">
        <f>+'Hoja1 (2)'!CG12</f>
        <v>0</v>
      </c>
    </row>
    <row r="28" spans="1:85" x14ac:dyDescent="0.2">
      <c r="A28" s="54" t="s">
        <v>68</v>
      </c>
      <c r="B28" s="54" t="s">
        <v>45</v>
      </c>
      <c r="C28" s="55" t="s">
        <v>45</v>
      </c>
      <c r="D28" s="55" t="s">
        <v>46</v>
      </c>
      <c r="E28" s="55">
        <v>2968</v>
      </c>
      <c r="F28" s="55" t="s">
        <v>64</v>
      </c>
      <c r="G28" s="56">
        <v>1200</v>
      </c>
      <c r="H28" s="55">
        <f>+'Hoja1 (2)'!H23</f>
        <v>0</v>
      </c>
      <c r="I28" s="55">
        <f>+'Hoja1 (2)'!I23</f>
        <v>0</v>
      </c>
      <c r="J28" s="55">
        <f>+'Hoja1 (2)'!J23</f>
        <v>0</v>
      </c>
      <c r="K28" s="55">
        <f>+'Hoja1 (2)'!K23</f>
        <v>0</v>
      </c>
      <c r="L28" s="55">
        <f>+'Hoja1 (2)'!L23</f>
        <v>0</v>
      </c>
      <c r="M28" s="55">
        <f>+'Hoja1 (2)'!M23</f>
        <v>0</v>
      </c>
      <c r="N28" s="55">
        <f>+'Hoja1 (2)'!N23</f>
        <v>0</v>
      </c>
      <c r="O28" s="55">
        <f>+'Hoja1 (2)'!O23</f>
        <v>0</v>
      </c>
      <c r="P28" s="55">
        <f>+'Hoja1 (2)'!P23</f>
        <v>0</v>
      </c>
      <c r="Q28" s="55">
        <f>+'Hoja1 (2)'!Q23</f>
        <v>0</v>
      </c>
      <c r="R28" s="55">
        <f>+'Hoja1 (2)'!R23</f>
        <v>0</v>
      </c>
      <c r="S28" s="55">
        <f>+'Hoja1 (2)'!S23</f>
        <v>0</v>
      </c>
      <c r="T28" s="55">
        <f>+'Hoja1 (2)'!T23</f>
        <v>0</v>
      </c>
      <c r="U28" s="55">
        <f>+'Hoja1 (2)'!U23</f>
        <v>0</v>
      </c>
      <c r="V28" s="55">
        <f>+'Hoja1 (2)'!V23</f>
        <v>0</v>
      </c>
      <c r="W28" s="55">
        <f>+'Hoja1 (2)'!W23</f>
        <v>0</v>
      </c>
      <c r="X28" s="55">
        <f>+'Hoja1 (2)'!X23</f>
        <v>0</v>
      </c>
      <c r="Y28" s="55">
        <f>+'Hoja1 (2)'!Y23</f>
        <v>0</v>
      </c>
      <c r="Z28" s="55">
        <f>+'Hoja1 (2)'!Z23</f>
        <v>0</v>
      </c>
      <c r="AA28" s="55">
        <f>+'Hoja1 (2)'!AA23</f>
        <v>11</v>
      </c>
      <c r="AB28" s="55">
        <f>+'Hoja1 (2)'!AB23</f>
        <v>15</v>
      </c>
      <c r="AC28" s="55">
        <f>+'Hoja1 (2)'!AC23</f>
        <v>57</v>
      </c>
      <c r="AD28" s="55">
        <f>+'Hoja1 (2)'!AD23</f>
        <v>53</v>
      </c>
      <c r="AE28" s="55">
        <f>+'Hoja1 (2)'!AE23</f>
        <v>42</v>
      </c>
      <c r="AF28" s="55">
        <f>+'Hoja1 (2)'!AF23</f>
        <v>39</v>
      </c>
      <c r="AG28" s="55">
        <f>+'Hoja1 (2)'!AG23</f>
        <v>34</v>
      </c>
      <c r="AH28" s="55">
        <f>+'Hoja1 (2)'!AH23</f>
        <v>24</v>
      </c>
      <c r="AI28" s="55">
        <f>+'Hoja1 (2)'!AI23</f>
        <v>22</v>
      </c>
      <c r="AJ28" s="55">
        <f>+'Hoja1 (2)'!AJ23</f>
        <v>16</v>
      </c>
      <c r="AK28" s="2">
        <f>+'Hoja1 (2)'!AK23</f>
        <v>0</v>
      </c>
      <c r="AL28" s="2">
        <f>+'Hoja1 (2)'!AL23</f>
        <v>0</v>
      </c>
      <c r="AM28" s="2">
        <f>+'Hoja1 (2)'!AM23</f>
        <v>0</v>
      </c>
      <c r="AN28" s="2">
        <f>+'Hoja1 (2)'!AN23</f>
        <v>0</v>
      </c>
      <c r="AO28" s="2">
        <f>+'Hoja1 (2)'!AO23</f>
        <v>0</v>
      </c>
      <c r="AP28" s="2">
        <f>+'Hoja1 (2)'!AP23</f>
        <v>0</v>
      </c>
      <c r="AQ28" s="2">
        <f>+'Hoja1 (2)'!AQ23</f>
        <v>0</v>
      </c>
      <c r="AR28" s="2">
        <f>+'Hoja1 (2)'!AR23</f>
        <v>0</v>
      </c>
      <c r="AS28" s="2">
        <f>+'Hoja1 (2)'!AS23</f>
        <v>0</v>
      </c>
      <c r="AT28" s="2">
        <f>+'Hoja1 (2)'!AT23</f>
        <v>0</v>
      </c>
      <c r="AU28" s="2">
        <f>+'Hoja1 (2)'!AU23</f>
        <v>0</v>
      </c>
      <c r="AV28" s="2">
        <f>+'Hoja1 (2)'!AV23</f>
        <v>0</v>
      </c>
      <c r="AW28" s="2">
        <f>+'Hoja1 (2)'!AW23</f>
        <v>0</v>
      </c>
      <c r="AX28" s="2">
        <f>+'Hoja1 (2)'!AX23</f>
        <v>0</v>
      </c>
      <c r="AY28" s="2">
        <f>+'Hoja1 (2)'!AY23</f>
        <v>0</v>
      </c>
      <c r="AZ28" s="2">
        <f>+'Hoja1 (2)'!AZ23</f>
        <v>0</v>
      </c>
      <c r="BA28" s="2">
        <f>+'Hoja1 (2)'!BA23</f>
        <v>0</v>
      </c>
      <c r="BB28" s="2">
        <f>+'Hoja1 (2)'!BB23</f>
        <v>0</v>
      </c>
      <c r="BC28" s="2">
        <f>+'Hoja1 (2)'!BC23</f>
        <v>0</v>
      </c>
      <c r="BD28" s="2">
        <f>+'Hoja1 (2)'!BD23</f>
        <v>0</v>
      </c>
      <c r="BE28" s="2">
        <f>+'Hoja1 (2)'!BE23</f>
        <v>0</v>
      </c>
      <c r="BF28" s="2">
        <f>+'Hoja1 (2)'!BF23</f>
        <v>0</v>
      </c>
      <c r="BG28" s="2">
        <f>+'Hoja1 (2)'!BG23</f>
        <v>0</v>
      </c>
      <c r="BH28" s="2">
        <f>+'Hoja1 (2)'!BH23</f>
        <v>0</v>
      </c>
      <c r="BI28" s="2">
        <f>+'Hoja1 (2)'!BI23</f>
        <v>0</v>
      </c>
      <c r="BJ28" s="2">
        <f>+'Hoja1 (2)'!BJ23</f>
        <v>0</v>
      </c>
      <c r="BK28" s="2">
        <f>+'Hoja1 (2)'!BK23</f>
        <v>0</v>
      </c>
      <c r="BL28" s="2">
        <f>+'Hoja1 (2)'!BL23</f>
        <v>0</v>
      </c>
      <c r="BM28" s="2">
        <f>+'Hoja1 (2)'!BM23</f>
        <v>0</v>
      </c>
      <c r="BN28" s="2">
        <f>+'Hoja1 (2)'!BN23</f>
        <v>0</v>
      </c>
      <c r="BO28" s="2">
        <f>+'Hoja1 (2)'!BO23</f>
        <v>0</v>
      </c>
      <c r="BP28" s="2">
        <f>+'Hoja1 (2)'!BP23</f>
        <v>0</v>
      </c>
      <c r="BQ28" s="2">
        <f>+'Hoja1 (2)'!BQ23</f>
        <v>0</v>
      </c>
      <c r="BR28" s="2">
        <f>+'Hoja1 (2)'!BR23</f>
        <v>0</v>
      </c>
      <c r="BS28" s="2">
        <f>+'Hoja1 (2)'!BS23</f>
        <v>0</v>
      </c>
      <c r="BT28" s="2">
        <f>+'Hoja1 (2)'!BT23</f>
        <v>0</v>
      </c>
      <c r="BU28" s="2">
        <f>+'Hoja1 (2)'!BU23</f>
        <v>0</v>
      </c>
      <c r="BV28" s="2">
        <f>+'Hoja1 (2)'!BV23</f>
        <v>0</v>
      </c>
      <c r="BW28" s="2">
        <f>+'Hoja1 (2)'!BW23</f>
        <v>0</v>
      </c>
      <c r="BX28" s="2">
        <f>+'Hoja1 (2)'!BX23</f>
        <v>0</v>
      </c>
      <c r="BY28" s="2">
        <f>+'Hoja1 (2)'!BY23</f>
        <v>0</v>
      </c>
      <c r="BZ28" s="2">
        <f>+'Hoja1 (2)'!BZ23</f>
        <v>0</v>
      </c>
      <c r="CA28" s="2">
        <f>+'Hoja1 (2)'!CA23</f>
        <v>0</v>
      </c>
      <c r="CB28" s="2">
        <f>+'Hoja1 (2)'!CB23</f>
        <v>0</v>
      </c>
      <c r="CC28" s="2">
        <f>+'Hoja1 (2)'!CC23</f>
        <v>0</v>
      </c>
      <c r="CD28" s="2">
        <f>+'Hoja1 (2)'!CD23</f>
        <v>0</v>
      </c>
      <c r="CE28" s="2">
        <f>+'Hoja1 (2)'!CE23</f>
        <v>0</v>
      </c>
      <c r="CF28" s="2">
        <f>+'Hoja1 (2)'!CF23</f>
        <v>0</v>
      </c>
      <c r="CG28" s="2">
        <f>+'Hoja1 (2)'!CG23</f>
        <v>0</v>
      </c>
    </row>
    <row r="29" spans="1:85" x14ac:dyDescent="0.2">
      <c r="A29" s="54"/>
      <c r="B29" s="54"/>
      <c r="C29" s="55"/>
      <c r="D29" s="55"/>
      <c r="E29" s="55">
        <v>2969</v>
      </c>
      <c r="F29" s="55" t="s">
        <v>101</v>
      </c>
      <c r="G29" s="56">
        <v>337</v>
      </c>
      <c r="H29" s="55">
        <f>+'Hoja1 (2)'!H24</f>
        <v>0</v>
      </c>
      <c r="I29" s="55">
        <f>+'Hoja1 (2)'!I24</f>
        <v>0</v>
      </c>
      <c r="J29" s="55">
        <f>+'Hoja1 (2)'!J24</f>
        <v>0</v>
      </c>
      <c r="K29" s="55">
        <f>+'Hoja1 (2)'!K24</f>
        <v>0</v>
      </c>
      <c r="L29" s="55">
        <f>+'Hoja1 (2)'!L24</f>
        <v>0</v>
      </c>
      <c r="M29" s="55">
        <f>+'Hoja1 (2)'!M24</f>
        <v>0</v>
      </c>
      <c r="N29" s="55">
        <f>+'Hoja1 (2)'!N24</f>
        <v>0</v>
      </c>
      <c r="O29" s="55">
        <f>+'Hoja1 (2)'!O24</f>
        <v>0</v>
      </c>
      <c r="P29" s="55">
        <f>+'Hoja1 (2)'!P24</f>
        <v>0</v>
      </c>
      <c r="Q29" s="55">
        <f>+'Hoja1 (2)'!Q24</f>
        <v>0</v>
      </c>
      <c r="R29" s="55">
        <f>+'Hoja1 (2)'!R24</f>
        <v>0</v>
      </c>
      <c r="S29" s="55">
        <f>+'Hoja1 (2)'!S24</f>
        <v>0</v>
      </c>
      <c r="T29" s="55">
        <f>+'Hoja1 (2)'!T24</f>
        <v>0</v>
      </c>
      <c r="U29" s="55">
        <f>+'Hoja1 (2)'!U24</f>
        <v>0</v>
      </c>
      <c r="V29" s="55">
        <f>+'Hoja1 (2)'!V24</f>
        <v>0</v>
      </c>
      <c r="W29" s="55">
        <f>+'Hoja1 (2)'!W24</f>
        <v>0</v>
      </c>
      <c r="X29" s="55">
        <f>+'Hoja1 (2)'!X24</f>
        <v>0</v>
      </c>
      <c r="Y29" s="55">
        <f>+'Hoja1 (2)'!Y24</f>
        <v>0</v>
      </c>
      <c r="Z29" s="55">
        <f>+'Hoja1 (2)'!Z24</f>
        <v>0</v>
      </c>
      <c r="AA29" s="55">
        <f>+'Hoja1 (2)'!AA24</f>
        <v>3</v>
      </c>
      <c r="AB29" s="55">
        <f>+'Hoja1 (2)'!AB24</f>
        <v>4</v>
      </c>
      <c r="AC29" s="55">
        <f>+'Hoja1 (2)'!AC24</f>
        <v>20</v>
      </c>
      <c r="AD29" s="55">
        <f>+'Hoja1 (2)'!AD24</f>
        <v>17</v>
      </c>
      <c r="AE29" s="55">
        <f>+'Hoja1 (2)'!AE24</f>
        <v>13</v>
      </c>
      <c r="AF29" s="55">
        <f>+'Hoja1 (2)'!AF24</f>
        <v>12</v>
      </c>
      <c r="AG29" s="55">
        <f>+'Hoja1 (2)'!AG24</f>
        <v>11</v>
      </c>
      <c r="AH29" s="55">
        <f>+'Hoja1 (2)'!AH24</f>
        <v>8</v>
      </c>
      <c r="AI29" s="55">
        <f>+'Hoja1 (2)'!AI24</f>
        <v>7</v>
      </c>
      <c r="AJ29" s="55">
        <f>+'Hoja1 (2)'!AJ24</f>
        <v>5</v>
      </c>
      <c r="AK29" s="2">
        <f>+'Hoja1 (2)'!AK24</f>
        <v>0</v>
      </c>
      <c r="AL29" s="2">
        <f>+'Hoja1 (2)'!AL24</f>
        <v>0</v>
      </c>
      <c r="AM29" s="2">
        <f>+'Hoja1 (2)'!AM24</f>
        <v>0</v>
      </c>
      <c r="AN29" s="2">
        <f>+'Hoja1 (2)'!AN24</f>
        <v>0</v>
      </c>
      <c r="AO29" s="2">
        <f>+'Hoja1 (2)'!AO24</f>
        <v>0</v>
      </c>
      <c r="AP29" s="2">
        <f>+'Hoja1 (2)'!AP24</f>
        <v>0</v>
      </c>
      <c r="AQ29" s="2">
        <f>+'Hoja1 (2)'!AQ24</f>
        <v>0</v>
      </c>
      <c r="AR29" s="2">
        <f>+'Hoja1 (2)'!AR24</f>
        <v>0</v>
      </c>
      <c r="AS29" s="2">
        <f>+'Hoja1 (2)'!AS24</f>
        <v>0</v>
      </c>
      <c r="AT29" s="2">
        <f>+'Hoja1 (2)'!AT24</f>
        <v>0</v>
      </c>
      <c r="AU29" s="2">
        <f>+'Hoja1 (2)'!AU24</f>
        <v>0</v>
      </c>
      <c r="AV29" s="2">
        <f>+'Hoja1 (2)'!AV24</f>
        <v>0</v>
      </c>
      <c r="AW29" s="2">
        <f>+'Hoja1 (2)'!AW24</f>
        <v>0</v>
      </c>
      <c r="AX29" s="2">
        <f>+'Hoja1 (2)'!AX24</f>
        <v>0</v>
      </c>
      <c r="AY29" s="2">
        <f>+'Hoja1 (2)'!AY24</f>
        <v>0</v>
      </c>
      <c r="AZ29" s="2">
        <f>+'Hoja1 (2)'!AZ24</f>
        <v>0</v>
      </c>
      <c r="BA29" s="2">
        <f>+'Hoja1 (2)'!BA24</f>
        <v>0</v>
      </c>
      <c r="BB29" s="2">
        <f>+'Hoja1 (2)'!BB24</f>
        <v>0</v>
      </c>
      <c r="BC29" s="2">
        <f>+'Hoja1 (2)'!BC24</f>
        <v>0</v>
      </c>
      <c r="BD29" s="2">
        <f>+'Hoja1 (2)'!BD24</f>
        <v>0</v>
      </c>
      <c r="BE29" s="2">
        <f>+'Hoja1 (2)'!BE24</f>
        <v>0</v>
      </c>
      <c r="BF29" s="2">
        <f>+'Hoja1 (2)'!BF24</f>
        <v>0</v>
      </c>
      <c r="BG29" s="2">
        <f>+'Hoja1 (2)'!BG24</f>
        <v>0</v>
      </c>
      <c r="BH29" s="2">
        <f>+'Hoja1 (2)'!BH24</f>
        <v>0</v>
      </c>
      <c r="BI29" s="2">
        <f>+'Hoja1 (2)'!BI24</f>
        <v>0</v>
      </c>
      <c r="BJ29" s="2">
        <f>+'Hoja1 (2)'!BJ24</f>
        <v>0</v>
      </c>
      <c r="BK29" s="2">
        <f>+'Hoja1 (2)'!BK24</f>
        <v>0</v>
      </c>
      <c r="BL29" s="2">
        <f>+'Hoja1 (2)'!BL24</f>
        <v>0</v>
      </c>
      <c r="BM29" s="2">
        <f>+'Hoja1 (2)'!BM24</f>
        <v>0</v>
      </c>
      <c r="BN29" s="2">
        <f>+'Hoja1 (2)'!BN24</f>
        <v>0</v>
      </c>
      <c r="BO29" s="2">
        <f>+'Hoja1 (2)'!BO24</f>
        <v>0</v>
      </c>
      <c r="BP29" s="2">
        <f>+'Hoja1 (2)'!BP24</f>
        <v>0</v>
      </c>
      <c r="BQ29" s="2">
        <f>+'Hoja1 (2)'!BQ24</f>
        <v>0</v>
      </c>
      <c r="BR29" s="2">
        <f>+'Hoja1 (2)'!BR24</f>
        <v>0</v>
      </c>
      <c r="BS29" s="2">
        <f>+'Hoja1 (2)'!BS24</f>
        <v>0</v>
      </c>
      <c r="BT29" s="2">
        <f>+'Hoja1 (2)'!BT24</f>
        <v>0</v>
      </c>
      <c r="BU29" s="2">
        <f>+'Hoja1 (2)'!BU24</f>
        <v>0</v>
      </c>
      <c r="BV29" s="2">
        <f>+'Hoja1 (2)'!BV24</f>
        <v>0</v>
      </c>
      <c r="BW29" s="2">
        <f>+'Hoja1 (2)'!BW24</f>
        <v>0</v>
      </c>
      <c r="BX29" s="2">
        <f>+'Hoja1 (2)'!BX24</f>
        <v>0</v>
      </c>
      <c r="BY29" s="2">
        <f>+'Hoja1 (2)'!BY24</f>
        <v>0</v>
      </c>
      <c r="BZ29" s="2">
        <f>+'Hoja1 (2)'!BZ24</f>
        <v>0</v>
      </c>
      <c r="CA29" s="2">
        <f>+'Hoja1 (2)'!CA24</f>
        <v>0</v>
      </c>
      <c r="CB29" s="2">
        <f>+'Hoja1 (2)'!CB24</f>
        <v>0</v>
      </c>
      <c r="CC29" s="2">
        <f>+'Hoja1 (2)'!CC24</f>
        <v>0</v>
      </c>
      <c r="CD29" s="2">
        <f>+'Hoja1 (2)'!CD24</f>
        <v>0</v>
      </c>
      <c r="CE29" s="2">
        <f>+'Hoja1 (2)'!CE24</f>
        <v>0</v>
      </c>
      <c r="CF29" s="2">
        <f>+'Hoja1 (2)'!CF24</f>
        <v>0</v>
      </c>
      <c r="CG29" s="2">
        <f>+'Hoja1 (2)'!CG24</f>
        <v>0</v>
      </c>
    </row>
    <row r="30" spans="1:85" x14ac:dyDescent="0.2">
      <c r="A30" s="54"/>
      <c r="B30" s="54"/>
      <c r="C30" s="55"/>
      <c r="D30" s="55"/>
      <c r="E30" s="55">
        <v>7404</v>
      </c>
      <c r="F30" s="55" t="s">
        <v>66</v>
      </c>
      <c r="G30" s="56">
        <v>352</v>
      </c>
      <c r="H30" s="55">
        <f>+'Hoja1 (2)'!H25</f>
        <v>0</v>
      </c>
      <c r="I30" s="55">
        <f>+'Hoja1 (2)'!I25</f>
        <v>0</v>
      </c>
      <c r="J30" s="55">
        <f>+'Hoja1 (2)'!J25</f>
        <v>0</v>
      </c>
      <c r="K30" s="55">
        <f>+'Hoja1 (2)'!K25</f>
        <v>0</v>
      </c>
      <c r="L30" s="55">
        <f>+'Hoja1 (2)'!L25</f>
        <v>0</v>
      </c>
      <c r="M30" s="55">
        <f>+'Hoja1 (2)'!M25</f>
        <v>0</v>
      </c>
      <c r="N30" s="55">
        <f>+'Hoja1 (2)'!N25</f>
        <v>0</v>
      </c>
      <c r="O30" s="55">
        <f>+'Hoja1 (2)'!O25</f>
        <v>0</v>
      </c>
      <c r="P30" s="55">
        <f>+'Hoja1 (2)'!P25</f>
        <v>0</v>
      </c>
      <c r="Q30" s="55">
        <f>+'Hoja1 (2)'!Q25</f>
        <v>0</v>
      </c>
      <c r="R30" s="55">
        <f>+'Hoja1 (2)'!R25</f>
        <v>0</v>
      </c>
      <c r="S30" s="55">
        <f>+'Hoja1 (2)'!S25</f>
        <v>0</v>
      </c>
      <c r="T30" s="55">
        <f>+'Hoja1 (2)'!T25</f>
        <v>0</v>
      </c>
      <c r="U30" s="55">
        <f>+'Hoja1 (2)'!U25</f>
        <v>0</v>
      </c>
      <c r="V30" s="55">
        <f>+'Hoja1 (2)'!V25</f>
        <v>0</v>
      </c>
      <c r="W30" s="55">
        <f>+'Hoja1 (2)'!W25</f>
        <v>0</v>
      </c>
      <c r="X30" s="55">
        <f>+'Hoja1 (2)'!X25</f>
        <v>0</v>
      </c>
      <c r="Y30" s="55">
        <f>+'Hoja1 (2)'!Y25</f>
        <v>0</v>
      </c>
      <c r="Z30" s="55">
        <f>+'Hoja1 (2)'!Z25</f>
        <v>0</v>
      </c>
      <c r="AA30" s="55">
        <f>+'Hoja1 (2)'!AA25</f>
        <v>3</v>
      </c>
      <c r="AB30" s="55">
        <f>+'Hoja1 (2)'!AB25</f>
        <v>4</v>
      </c>
      <c r="AC30" s="55">
        <f>+'Hoja1 (2)'!AC25</f>
        <v>20</v>
      </c>
      <c r="AD30" s="55">
        <f>+'Hoja1 (2)'!AD25</f>
        <v>18</v>
      </c>
      <c r="AE30" s="55">
        <f>+'Hoja1 (2)'!AE25</f>
        <v>13</v>
      </c>
      <c r="AF30" s="55">
        <f>+'Hoja1 (2)'!AF25</f>
        <v>12</v>
      </c>
      <c r="AG30" s="55">
        <f>+'Hoja1 (2)'!AG25</f>
        <v>12</v>
      </c>
      <c r="AH30" s="55">
        <f>+'Hoja1 (2)'!AH25</f>
        <v>8</v>
      </c>
      <c r="AI30" s="55">
        <f>+'Hoja1 (2)'!AI25</f>
        <v>7</v>
      </c>
      <c r="AJ30" s="55">
        <f>+'Hoja1 (2)'!AJ25</f>
        <v>5</v>
      </c>
      <c r="AK30" s="2">
        <f>+'Hoja1 (2)'!AK25</f>
        <v>0</v>
      </c>
      <c r="AL30" s="2">
        <f>+'Hoja1 (2)'!AL25</f>
        <v>0</v>
      </c>
      <c r="AM30" s="2">
        <f>+'Hoja1 (2)'!AM25</f>
        <v>0</v>
      </c>
      <c r="AN30" s="2">
        <f>+'Hoja1 (2)'!AN25</f>
        <v>0</v>
      </c>
      <c r="AO30" s="2">
        <f>+'Hoja1 (2)'!AO25</f>
        <v>0</v>
      </c>
      <c r="AP30" s="2">
        <f>+'Hoja1 (2)'!AP25</f>
        <v>0</v>
      </c>
      <c r="AQ30" s="2">
        <f>+'Hoja1 (2)'!AQ25</f>
        <v>0</v>
      </c>
      <c r="AR30" s="2">
        <f>+'Hoja1 (2)'!AR25</f>
        <v>0</v>
      </c>
      <c r="AS30" s="2">
        <f>+'Hoja1 (2)'!AS25</f>
        <v>0</v>
      </c>
      <c r="AT30" s="2">
        <f>+'Hoja1 (2)'!AT25</f>
        <v>0</v>
      </c>
      <c r="AU30" s="2">
        <f>+'Hoja1 (2)'!AU25</f>
        <v>0</v>
      </c>
      <c r="AV30" s="2">
        <f>+'Hoja1 (2)'!AV25</f>
        <v>0</v>
      </c>
      <c r="AW30" s="2">
        <f>+'Hoja1 (2)'!AW25</f>
        <v>0</v>
      </c>
      <c r="AX30" s="2">
        <f>+'Hoja1 (2)'!AX25</f>
        <v>0</v>
      </c>
      <c r="AY30" s="2">
        <f>+'Hoja1 (2)'!AY25</f>
        <v>0</v>
      </c>
      <c r="AZ30" s="2">
        <f>+'Hoja1 (2)'!AZ25</f>
        <v>0</v>
      </c>
      <c r="BA30" s="2">
        <f>+'Hoja1 (2)'!BA25</f>
        <v>0</v>
      </c>
      <c r="BB30" s="2">
        <f>+'Hoja1 (2)'!BB25</f>
        <v>0</v>
      </c>
      <c r="BC30" s="2">
        <f>+'Hoja1 (2)'!BC25</f>
        <v>0</v>
      </c>
      <c r="BD30" s="2">
        <f>+'Hoja1 (2)'!BD25</f>
        <v>0</v>
      </c>
      <c r="BE30" s="2">
        <f>+'Hoja1 (2)'!BE25</f>
        <v>0</v>
      </c>
      <c r="BF30" s="2">
        <f>+'Hoja1 (2)'!BF25</f>
        <v>0</v>
      </c>
      <c r="BG30" s="2">
        <f>+'Hoja1 (2)'!BG25</f>
        <v>0</v>
      </c>
      <c r="BH30" s="2">
        <f>+'Hoja1 (2)'!BH25</f>
        <v>0</v>
      </c>
      <c r="BI30" s="2">
        <f>+'Hoja1 (2)'!BI25</f>
        <v>0</v>
      </c>
      <c r="BJ30" s="2">
        <f>+'Hoja1 (2)'!BJ25</f>
        <v>0</v>
      </c>
      <c r="BK30" s="2">
        <f>+'Hoja1 (2)'!BK25</f>
        <v>0</v>
      </c>
      <c r="BL30" s="2">
        <f>+'Hoja1 (2)'!BL25</f>
        <v>0</v>
      </c>
      <c r="BM30" s="2">
        <f>+'Hoja1 (2)'!BM25</f>
        <v>0</v>
      </c>
      <c r="BN30" s="2">
        <f>+'Hoja1 (2)'!BN25</f>
        <v>0</v>
      </c>
      <c r="BO30" s="2">
        <f>+'Hoja1 (2)'!BO25</f>
        <v>0</v>
      </c>
      <c r="BP30" s="2">
        <f>+'Hoja1 (2)'!BP25</f>
        <v>0</v>
      </c>
      <c r="BQ30" s="2">
        <f>+'Hoja1 (2)'!BQ25</f>
        <v>0</v>
      </c>
      <c r="BR30" s="2">
        <f>+'Hoja1 (2)'!BR25</f>
        <v>0</v>
      </c>
      <c r="BS30" s="2">
        <f>+'Hoja1 (2)'!BS25</f>
        <v>0</v>
      </c>
      <c r="BT30" s="2">
        <f>+'Hoja1 (2)'!BT25</f>
        <v>0</v>
      </c>
      <c r="BU30" s="2">
        <f>+'Hoja1 (2)'!BU25</f>
        <v>0</v>
      </c>
      <c r="BV30" s="2">
        <f>+'Hoja1 (2)'!BV25</f>
        <v>0</v>
      </c>
      <c r="BW30" s="2">
        <f>+'Hoja1 (2)'!BW25</f>
        <v>0</v>
      </c>
      <c r="BX30" s="2">
        <f>+'Hoja1 (2)'!BX25</f>
        <v>0</v>
      </c>
      <c r="BY30" s="2">
        <f>+'Hoja1 (2)'!BY25</f>
        <v>0</v>
      </c>
      <c r="BZ30" s="2">
        <f>+'Hoja1 (2)'!BZ25</f>
        <v>0</v>
      </c>
      <c r="CA30" s="2">
        <f>+'Hoja1 (2)'!CA25</f>
        <v>0</v>
      </c>
      <c r="CB30" s="2">
        <f>+'Hoja1 (2)'!CB25</f>
        <v>0</v>
      </c>
      <c r="CC30" s="2">
        <f>+'Hoja1 (2)'!CC25</f>
        <v>0</v>
      </c>
      <c r="CD30" s="2">
        <f>+'Hoja1 (2)'!CD25</f>
        <v>0</v>
      </c>
      <c r="CE30" s="2">
        <f>+'Hoja1 (2)'!CE25</f>
        <v>0</v>
      </c>
      <c r="CF30" s="2">
        <f>+'Hoja1 (2)'!CF25</f>
        <v>0</v>
      </c>
      <c r="CG30" s="2">
        <f>+'Hoja1 (2)'!CG25</f>
        <v>0</v>
      </c>
    </row>
    <row r="31" spans="1:85" x14ac:dyDescent="0.2">
      <c r="A31" s="54"/>
      <c r="B31" s="54"/>
      <c r="C31" s="55"/>
      <c r="D31" s="55"/>
      <c r="E31" s="55">
        <v>7403</v>
      </c>
      <c r="F31" s="55" t="s">
        <v>67</v>
      </c>
      <c r="G31" s="56">
        <v>1773</v>
      </c>
      <c r="H31" s="55">
        <f>+'Hoja1 (2)'!H26</f>
        <v>0</v>
      </c>
      <c r="I31" s="55">
        <f>+'Hoja1 (2)'!I26</f>
        <v>0</v>
      </c>
      <c r="J31" s="55">
        <f>+'Hoja1 (2)'!J26</f>
        <v>0</v>
      </c>
      <c r="K31" s="55">
        <f>+'Hoja1 (2)'!K26</f>
        <v>0</v>
      </c>
      <c r="L31" s="55">
        <f>+'Hoja1 (2)'!L26</f>
        <v>0</v>
      </c>
      <c r="M31" s="55">
        <f>+'Hoja1 (2)'!M26</f>
        <v>0</v>
      </c>
      <c r="N31" s="55">
        <f>+'Hoja1 (2)'!N26</f>
        <v>0</v>
      </c>
      <c r="O31" s="55">
        <f>+'Hoja1 (2)'!O26</f>
        <v>0</v>
      </c>
      <c r="P31" s="55">
        <f>+'Hoja1 (2)'!P26</f>
        <v>0</v>
      </c>
      <c r="Q31" s="55">
        <f>+'Hoja1 (2)'!Q26</f>
        <v>0</v>
      </c>
      <c r="R31" s="55">
        <f>+'Hoja1 (2)'!R26</f>
        <v>0</v>
      </c>
      <c r="S31" s="55">
        <f>+'Hoja1 (2)'!S26</f>
        <v>0</v>
      </c>
      <c r="T31" s="55">
        <f>+'Hoja1 (2)'!T26</f>
        <v>0</v>
      </c>
      <c r="U31" s="55">
        <f>+'Hoja1 (2)'!U26</f>
        <v>0</v>
      </c>
      <c r="V31" s="55">
        <f>+'Hoja1 (2)'!V26</f>
        <v>0</v>
      </c>
      <c r="W31" s="55">
        <f>+'Hoja1 (2)'!W26</f>
        <v>0</v>
      </c>
      <c r="X31" s="55">
        <f>+'Hoja1 (2)'!X26</f>
        <v>0</v>
      </c>
      <c r="Y31" s="55">
        <f>+'Hoja1 (2)'!Y26</f>
        <v>0</v>
      </c>
      <c r="Z31" s="55">
        <f>+'Hoja1 (2)'!Z26</f>
        <v>0</v>
      </c>
      <c r="AA31" s="55">
        <f>+'Hoja1 (2)'!AA26</f>
        <v>17</v>
      </c>
      <c r="AB31" s="55">
        <f>+'Hoja1 (2)'!AB26</f>
        <v>20</v>
      </c>
      <c r="AC31" s="55">
        <f>+'Hoja1 (2)'!AC26</f>
        <v>80</v>
      </c>
      <c r="AD31" s="55">
        <f>+'Hoja1 (2)'!AD26</f>
        <v>83</v>
      </c>
      <c r="AE31" s="55">
        <f>+'Hoja1 (2)'!AE26</f>
        <v>66</v>
      </c>
      <c r="AF31" s="55">
        <f>+'Hoja1 (2)'!AF26</f>
        <v>58</v>
      </c>
      <c r="AG31" s="55">
        <f>+'Hoja1 (2)'!AG26</f>
        <v>52</v>
      </c>
      <c r="AH31" s="55">
        <f>+'Hoja1 (2)'!AH26</f>
        <v>38</v>
      </c>
      <c r="AI31" s="55">
        <f>+'Hoja1 (2)'!AI26</f>
        <v>32</v>
      </c>
      <c r="AJ31" s="55">
        <f>+'Hoja1 (2)'!AJ26</f>
        <v>24</v>
      </c>
      <c r="AK31" s="2">
        <f>+'Hoja1 (2)'!AK26</f>
        <v>0</v>
      </c>
      <c r="AL31" s="2">
        <f>+'Hoja1 (2)'!AL26</f>
        <v>0</v>
      </c>
      <c r="AM31" s="2">
        <f>+'Hoja1 (2)'!AM26</f>
        <v>0</v>
      </c>
      <c r="AN31" s="2">
        <f>+'Hoja1 (2)'!AN26</f>
        <v>0</v>
      </c>
      <c r="AO31" s="2">
        <f>+'Hoja1 (2)'!AO26</f>
        <v>0</v>
      </c>
      <c r="AP31" s="2">
        <f>+'Hoja1 (2)'!AP26</f>
        <v>0</v>
      </c>
      <c r="AQ31" s="2">
        <f>+'Hoja1 (2)'!AQ26</f>
        <v>0</v>
      </c>
      <c r="AR31" s="2">
        <f>+'Hoja1 (2)'!AR26</f>
        <v>0</v>
      </c>
      <c r="AS31" s="2">
        <f>+'Hoja1 (2)'!AS26</f>
        <v>0</v>
      </c>
      <c r="AT31" s="2">
        <f>+'Hoja1 (2)'!AT26</f>
        <v>0</v>
      </c>
      <c r="AU31" s="2">
        <f>+'Hoja1 (2)'!AU26</f>
        <v>0</v>
      </c>
      <c r="AV31" s="2">
        <f>+'Hoja1 (2)'!AV26</f>
        <v>0</v>
      </c>
      <c r="AW31" s="2">
        <f>+'Hoja1 (2)'!AW26</f>
        <v>0</v>
      </c>
      <c r="AX31" s="2">
        <f>+'Hoja1 (2)'!AX26</f>
        <v>0</v>
      </c>
      <c r="AY31" s="2">
        <f>+'Hoja1 (2)'!AY26</f>
        <v>0</v>
      </c>
      <c r="AZ31" s="2">
        <f>+'Hoja1 (2)'!AZ26</f>
        <v>0</v>
      </c>
      <c r="BA31" s="2">
        <f>+'Hoja1 (2)'!BA26</f>
        <v>0</v>
      </c>
      <c r="BB31" s="2">
        <f>+'Hoja1 (2)'!BB26</f>
        <v>0</v>
      </c>
      <c r="BC31" s="2">
        <f>+'Hoja1 (2)'!BC26</f>
        <v>0</v>
      </c>
      <c r="BD31" s="2">
        <f>+'Hoja1 (2)'!BD26</f>
        <v>0</v>
      </c>
      <c r="BE31" s="2">
        <f>+'Hoja1 (2)'!BE26</f>
        <v>0</v>
      </c>
      <c r="BF31" s="2">
        <f>+'Hoja1 (2)'!BF26</f>
        <v>0</v>
      </c>
      <c r="BG31" s="2">
        <f>+'Hoja1 (2)'!BG26</f>
        <v>0</v>
      </c>
      <c r="BH31" s="2">
        <f>+'Hoja1 (2)'!BH26</f>
        <v>0</v>
      </c>
      <c r="BI31" s="2">
        <f>+'Hoja1 (2)'!BI26</f>
        <v>0</v>
      </c>
      <c r="BJ31" s="2">
        <f>+'Hoja1 (2)'!BJ26</f>
        <v>0</v>
      </c>
      <c r="BK31" s="2">
        <f>+'Hoja1 (2)'!BK26</f>
        <v>0</v>
      </c>
      <c r="BL31" s="2">
        <f>+'Hoja1 (2)'!BL26</f>
        <v>0</v>
      </c>
      <c r="BM31" s="2">
        <f>+'Hoja1 (2)'!BM26</f>
        <v>0</v>
      </c>
      <c r="BN31" s="2">
        <f>+'Hoja1 (2)'!BN26</f>
        <v>0</v>
      </c>
      <c r="BO31" s="2">
        <f>+'Hoja1 (2)'!BO26</f>
        <v>0</v>
      </c>
      <c r="BP31" s="2">
        <f>+'Hoja1 (2)'!BP26</f>
        <v>0</v>
      </c>
      <c r="BQ31" s="2">
        <f>+'Hoja1 (2)'!BQ26</f>
        <v>0</v>
      </c>
      <c r="BR31" s="2">
        <f>+'Hoja1 (2)'!BR26</f>
        <v>0</v>
      </c>
      <c r="BS31" s="2">
        <f>+'Hoja1 (2)'!BS26</f>
        <v>0</v>
      </c>
      <c r="BT31" s="2">
        <f>+'Hoja1 (2)'!BT26</f>
        <v>0</v>
      </c>
      <c r="BU31" s="2">
        <f>+'Hoja1 (2)'!BU26</f>
        <v>0</v>
      </c>
      <c r="BV31" s="2">
        <f>+'Hoja1 (2)'!BV26</f>
        <v>0</v>
      </c>
      <c r="BW31" s="2">
        <f>+'Hoja1 (2)'!BW26</f>
        <v>0</v>
      </c>
      <c r="BX31" s="2">
        <f>+'Hoja1 (2)'!BX26</f>
        <v>0</v>
      </c>
      <c r="BY31" s="2">
        <f>+'Hoja1 (2)'!BY26</f>
        <v>0</v>
      </c>
      <c r="BZ31" s="2">
        <f>+'Hoja1 (2)'!BZ26</f>
        <v>0</v>
      </c>
      <c r="CA31" s="2">
        <f>+'Hoja1 (2)'!CA26</f>
        <v>0</v>
      </c>
      <c r="CB31" s="2">
        <f>+'Hoja1 (2)'!CB26</f>
        <v>0</v>
      </c>
      <c r="CC31" s="2">
        <f>+'Hoja1 (2)'!CC26</f>
        <v>0</v>
      </c>
      <c r="CD31" s="2">
        <f>+'Hoja1 (2)'!CD26</f>
        <v>0</v>
      </c>
      <c r="CE31" s="2">
        <f>+'Hoja1 (2)'!CE26</f>
        <v>0</v>
      </c>
      <c r="CF31" s="2">
        <f>+'Hoja1 (2)'!CF26</f>
        <v>0</v>
      </c>
      <c r="CG31" s="2">
        <f>+'Hoja1 (2)'!CG26</f>
        <v>0</v>
      </c>
    </row>
    <row r="32" spans="1:85" x14ac:dyDescent="0.2">
      <c r="A32" s="54"/>
      <c r="B32" s="54"/>
      <c r="C32" s="55"/>
      <c r="D32" s="55"/>
      <c r="E32" s="55">
        <v>2978</v>
      </c>
      <c r="F32" s="55" t="s">
        <v>78</v>
      </c>
      <c r="G32" s="56">
        <v>2394</v>
      </c>
      <c r="H32" s="55">
        <f>+'Hoja1 (2)'!H35</f>
        <v>0</v>
      </c>
      <c r="I32" s="55">
        <f>+'Hoja1 (2)'!I35</f>
        <v>0</v>
      </c>
      <c r="J32" s="55">
        <f>+'Hoja1 (2)'!J35</f>
        <v>0</v>
      </c>
      <c r="K32" s="55">
        <f>+'Hoja1 (2)'!K35</f>
        <v>0</v>
      </c>
      <c r="L32" s="55">
        <f>+'Hoja1 (2)'!L35</f>
        <v>0</v>
      </c>
      <c r="M32" s="55">
        <f>+'Hoja1 (2)'!M35</f>
        <v>0</v>
      </c>
      <c r="N32" s="55">
        <f>+'Hoja1 (2)'!N35</f>
        <v>0</v>
      </c>
      <c r="O32" s="55">
        <f>+'Hoja1 (2)'!O35</f>
        <v>0</v>
      </c>
      <c r="P32" s="55">
        <f>+'Hoja1 (2)'!P35</f>
        <v>0</v>
      </c>
      <c r="Q32" s="55">
        <f>+'Hoja1 (2)'!Q35</f>
        <v>0</v>
      </c>
      <c r="R32" s="55">
        <f>+'Hoja1 (2)'!R35</f>
        <v>0</v>
      </c>
      <c r="S32" s="55">
        <f>+'Hoja1 (2)'!S35</f>
        <v>0</v>
      </c>
      <c r="T32" s="55">
        <f>+'Hoja1 (2)'!T35</f>
        <v>0</v>
      </c>
      <c r="U32" s="55">
        <f>+'Hoja1 (2)'!U35</f>
        <v>0</v>
      </c>
      <c r="V32" s="55">
        <f>+'Hoja1 (2)'!V35</f>
        <v>0</v>
      </c>
      <c r="W32" s="55">
        <f>+'Hoja1 (2)'!W35</f>
        <v>0</v>
      </c>
      <c r="X32" s="55">
        <f>+'Hoja1 (2)'!X35</f>
        <v>0</v>
      </c>
      <c r="Y32" s="55">
        <f>+'Hoja1 (2)'!Y35</f>
        <v>0</v>
      </c>
      <c r="Z32" s="55">
        <f>+'Hoja1 (2)'!Z35</f>
        <v>0</v>
      </c>
      <c r="AA32" s="55">
        <f>+'Hoja1 (2)'!AA35</f>
        <v>22</v>
      </c>
      <c r="AB32" s="55">
        <f>+'Hoja1 (2)'!AB35</f>
        <v>19</v>
      </c>
      <c r="AC32" s="55">
        <f>+'Hoja1 (2)'!AC35</f>
        <v>84</v>
      </c>
      <c r="AD32" s="55">
        <f>+'Hoja1 (2)'!AD35</f>
        <v>80</v>
      </c>
      <c r="AE32" s="55">
        <f>+'Hoja1 (2)'!AE35</f>
        <v>82</v>
      </c>
      <c r="AF32" s="55">
        <f>+'Hoja1 (2)'!AF35</f>
        <v>68</v>
      </c>
      <c r="AG32" s="55">
        <f>+'Hoja1 (2)'!AG35</f>
        <v>62</v>
      </c>
      <c r="AH32" s="55">
        <f>+'Hoja1 (2)'!AH35</f>
        <v>46</v>
      </c>
      <c r="AI32" s="55">
        <f>+'Hoja1 (2)'!AI35</f>
        <v>38</v>
      </c>
      <c r="AJ32" s="55">
        <f>+'Hoja1 (2)'!AJ35</f>
        <v>32</v>
      </c>
      <c r="AK32" s="2">
        <f>+'Hoja1 (2)'!AK35</f>
        <v>0</v>
      </c>
      <c r="AL32" s="2">
        <f>+'Hoja1 (2)'!AL35</f>
        <v>0</v>
      </c>
      <c r="AM32" s="2">
        <f>+'Hoja1 (2)'!AM35</f>
        <v>0</v>
      </c>
      <c r="AN32" s="2">
        <f>+'Hoja1 (2)'!AN35</f>
        <v>0</v>
      </c>
      <c r="AO32" s="2">
        <f>+'Hoja1 (2)'!AO35</f>
        <v>0</v>
      </c>
      <c r="AP32" s="2">
        <f>+'Hoja1 (2)'!AP35</f>
        <v>0</v>
      </c>
      <c r="AQ32" s="2">
        <f>+'Hoja1 (2)'!AQ35</f>
        <v>0</v>
      </c>
      <c r="AR32" s="2">
        <f>+'Hoja1 (2)'!AR35</f>
        <v>0</v>
      </c>
      <c r="AS32" s="2">
        <f>+'Hoja1 (2)'!AS35</f>
        <v>0</v>
      </c>
      <c r="AT32" s="2">
        <f>+'Hoja1 (2)'!AT35</f>
        <v>0</v>
      </c>
      <c r="AU32" s="2">
        <f>+'Hoja1 (2)'!AU35</f>
        <v>0</v>
      </c>
      <c r="AV32" s="2">
        <f>+'Hoja1 (2)'!AV35</f>
        <v>0</v>
      </c>
      <c r="AW32" s="2">
        <f>+'Hoja1 (2)'!AW35</f>
        <v>0</v>
      </c>
      <c r="AX32" s="2">
        <f>+'Hoja1 (2)'!AX35</f>
        <v>0</v>
      </c>
      <c r="AY32" s="2">
        <f>+'Hoja1 (2)'!AY35</f>
        <v>0</v>
      </c>
      <c r="AZ32" s="2">
        <f>+'Hoja1 (2)'!AZ35</f>
        <v>0</v>
      </c>
      <c r="BA32" s="2">
        <f>+'Hoja1 (2)'!BA35</f>
        <v>0</v>
      </c>
      <c r="BB32" s="2">
        <f>+'Hoja1 (2)'!BB35</f>
        <v>0</v>
      </c>
      <c r="BC32" s="2">
        <f>+'Hoja1 (2)'!BC35</f>
        <v>0</v>
      </c>
      <c r="BD32" s="2">
        <f>+'Hoja1 (2)'!BD35</f>
        <v>0</v>
      </c>
      <c r="BE32" s="2">
        <f>+'Hoja1 (2)'!BE35</f>
        <v>0</v>
      </c>
      <c r="BF32" s="2">
        <f>+'Hoja1 (2)'!BF35</f>
        <v>0</v>
      </c>
      <c r="BG32" s="2">
        <f>+'Hoja1 (2)'!BG35</f>
        <v>0</v>
      </c>
      <c r="BH32" s="2">
        <f>+'Hoja1 (2)'!BH35</f>
        <v>0</v>
      </c>
      <c r="BI32" s="2">
        <f>+'Hoja1 (2)'!BI35</f>
        <v>0</v>
      </c>
      <c r="BJ32" s="2">
        <f>+'Hoja1 (2)'!BJ35</f>
        <v>0</v>
      </c>
      <c r="BK32" s="2">
        <f>+'Hoja1 (2)'!BK35</f>
        <v>0</v>
      </c>
      <c r="BL32" s="2">
        <f>+'Hoja1 (2)'!BL35</f>
        <v>0</v>
      </c>
      <c r="BM32" s="2">
        <f>+'Hoja1 (2)'!BM35</f>
        <v>0</v>
      </c>
      <c r="BN32" s="2">
        <f>+'Hoja1 (2)'!BN35</f>
        <v>0</v>
      </c>
      <c r="BO32" s="2">
        <f>+'Hoja1 (2)'!BO35</f>
        <v>0</v>
      </c>
      <c r="BP32" s="2">
        <f>+'Hoja1 (2)'!BP35</f>
        <v>0</v>
      </c>
      <c r="BQ32" s="2">
        <f>+'Hoja1 (2)'!BQ35</f>
        <v>0</v>
      </c>
      <c r="BR32" s="2">
        <f>+'Hoja1 (2)'!BR35</f>
        <v>0</v>
      </c>
      <c r="BS32" s="2">
        <f>+'Hoja1 (2)'!BS35</f>
        <v>0</v>
      </c>
      <c r="BT32" s="2">
        <f>+'Hoja1 (2)'!BT35</f>
        <v>0</v>
      </c>
      <c r="BU32" s="2">
        <f>+'Hoja1 (2)'!BU35</f>
        <v>0</v>
      </c>
      <c r="BV32" s="2">
        <f>+'Hoja1 (2)'!BV35</f>
        <v>0</v>
      </c>
      <c r="BW32" s="2">
        <f>+'Hoja1 (2)'!BW35</f>
        <v>0</v>
      </c>
      <c r="BX32" s="2">
        <f>+'Hoja1 (2)'!BX35</f>
        <v>0</v>
      </c>
      <c r="BY32" s="2">
        <f>+'Hoja1 (2)'!BY35</f>
        <v>0</v>
      </c>
      <c r="BZ32" s="2">
        <f>+'Hoja1 (2)'!BZ35</f>
        <v>0</v>
      </c>
      <c r="CA32" s="2">
        <f>+'Hoja1 (2)'!CA35</f>
        <v>0</v>
      </c>
      <c r="CB32" s="2">
        <f>+'Hoja1 (2)'!CB35</f>
        <v>0</v>
      </c>
      <c r="CC32" s="2">
        <f>+'Hoja1 (2)'!CC35</f>
        <v>0</v>
      </c>
      <c r="CD32" s="2">
        <f>+'Hoja1 (2)'!CD35</f>
        <v>0</v>
      </c>
      <c r="CE32" s="2">
        <f>+'Hoja1 (2)'!CE35</f>
        <v>0</v>
      </c>
      <c r="CF32" s="2">
        <f>+'Hoja1 (2)'!CF35</f>
        <v>0</v>
      </c>
      <c r="CG32" s="2">
        <f>+'Hoja1 (2)'!CG35</f>
        <v>0</v>
      </c>
    </row>
    <row r="33" spans="1:85" x14ac:dyDescent="0.2">
      <c r="A33" s="54"/>
      <c r="B33" s="54"/>
      <c r="C33" s="55"/>
      <c r="D33" s="55"/>
      <c r="E33" s="55">
        <v>2980</v>
      </c>
      <c r="F33" s="55" t="s">
        <v>79</v>
      </c>
      <c r="G33" s="56">
        <v>2165</v>
      </c>
      <c r="H33" s="55">
        <f>+'Hoja1 (2)'!H36</f>
        <v>0</v>
      </c>
      <c r="I33" s="55">
        <f>+'Hoja1 (2)'!I36</f>
        <v>0</v>
      </c>
      <c r="J33" s="55">
        <f>+'Hoja1 (2)'!J36</f>
        <v>0</v>
      </c>
      <c r="K33" s="55">
        <f>+'Hoja1 (2)'!K36</f>
        <v>0</v>
      </c>
      <c r="L33" s="55">
        <f>+'Hoja1 (2)'!L36</f>
        <v>0</v>
      </c>
      <c r="M33" s="55">
        <f>+'Hoja1 (2)'!M36</f>
        <v>0</v>
      </c>
      <c r="N33" s="55">
        <f>+'Hoja1 (2)'!N36</f>
        <v>0</v>
      </c>
      <c r="O33" s="55">
        <f>+'Hoja1 (2)'!O36</f>
        <v>0</v>
      </c>
      <c r="P33" s="55">
        <f>+'Hoja1 (2)'!P36</f>
        <v>0</v>
      </c>
      <c r="Q33" s="55">
        <f>+'Hoja1 (2)'!Q36</f>
        <v>0</v>
      </c>
      <c r="R33" s="55">
        <f>+'Hoja1 (2)'!R36</f>
        <v>0</v>
      </c>
      <c r="S33" s="55">
        <f>+'Hoja1 (2)'!S36</f>
        <v>0</v>
      </c>
      <c r="T33" s="55">
        <f>+'Hoja1 (2)'!T36</f>
        <v>0</v>
      </c>
      <c r="U33" s="55">
        <f>+'Hoja1 (2)'!U36</f>
        <v>0</v>
      </c>
      <c r="V33" s="55">
        <f>+'Hoja1 (2)'!V36</f>
        <v>0</v>
      </c>
      <c r="W33" s="55">
        <f>+'Hoja1 (2)'!W36</f>
        <v>0</v>
      </c>
      <c r="X33" s="55">
        <f>+'Hoja1 (2)'!X36</f>
        <v>0</v>
      </c>
      <c r="Y33" s="55">
        <f>+'Hoja1 (2)'!Y36</f>
        <v>0</v>
      </c>
      <c r="Z33" s="55">
        <f>+'Hoja1 (2)'!Z36</f>
        <v>0</v>
      </c>
      <c r="AA33" s="55">
        <f>+'Hoja1 (2)'!AA36</f>
        <v>19</v>
      </c>
      <c r="AB33" s="55">
        <f>+'Hoja1 (2)'!AB36</f>
        <v>17</v>
      </c>
      <c r="AC33" s="55">
        <f>+'Hoja1 (2)'!AC36</f>
        <v>75</v>
      </c>
      <c r="AD33" s="55">
        <f>+'Hoja1 (2)'!AD36</f>
        <v>77</v>
      </c>
      <c r="AE33" s="55">
        <f>+'Hoja1 (2)'!AE36</f>
        <v>74</v>
      </c>
      <c r="AF33" s="55">
        <f>+'Hoja1 (2)'!AF36</f>
        <v>64</v>
      </c>
      <c r="AG33" s="55">
        <f>+'Hoja1 (2)'!AG36</f>
        <v>59</v>
      </c>
      <c r="AH33" s="55">
        <f>+'Hoja1 (2)'!AH36</f>
        <v>46</v>
      </c>
      <c r="AI33" s="55">
        <f>+'Hoja1 (2)'!AI36</f>
        <v>38</v>
      </c>
      <c r="AJ33" s="55">
        <f>+'Hoja1 (2)'!AJ36</f>
        <v>31</v>
      </c>
      <c r="AK33" s="2">
        <f>+'Hoja1 (2)'!AK36</f>
        <v>0</v>
      </c>
      <c r="AL33" s="2">
        <f>+'Hoja1 (2)'!AL36</f>
        <v>0</v>
      </c>
      <c r="AM33" s="2">
        <f>+'Hoja1 (2)'!AM36</f>
        <v>0</v>
      </c>
      <c r="AN33" s="2">
        <f>+'Hoja1 (2)'!AN36</f>
        <v>0</v>
      </c>
      <c r="AO33" s="2">
        <f>+'Hoja1 (2)'!AO36</f>
        <v>0</v>
      </c>
      <c r="AP33" s="2">
        <f>+'Hoja1 (2)'!AP36</f>
        <v>0</v>
      </c>
      <c r="AQ33" s="2">
        <f>+'Hoja1 (2)'!AQ36</f>
        <v>0</v>
      </c>
      <c r="AR33" s="2">
        <f>+'Hoja1 (2)'!AR36</f>
        <v>0</v>
      </c>
      <c r="AS33" s="2">
        <f>+'Hoja1 (2)'!AS36</f>
        <v>0</v>
      </c>
      <c r="AT33" s="2">
        <f>+'Hoja1 (2)'!AT36</f>
        <v>0</v>
      </c>
      <c r="AU33" s="2">
        <f>+'Hoja1 (2)'!AU36</f>
        <v>0</v>
      </c>
      <c r="AV33" s="2">
        <f>+'Hoja1 (2)'!AV36</f>
        <v>0</v>
      </c>
      <c r="AW33" s="2">
        <f>+'Hoja1 (2)'!AW36</f>
        <v>0</v>
      </c>
      <c r="AX33" s="2">
        <f>+'Hoja1 (2)'!AX36</f>
        <v>0</v>
      </c>
      <c r="AY33" s="2">
        <f>+'Hoja1 (2)'!AY36</f>
        <v>0</v>
      </c>
      <c r="AZ33" s="2">
        <f>+'Hoja1 (2)'!AZ36</f>
        <v>0</v>
      </c>
      <c r="BA33" s="2">
        <f>+'Hoja1 (2)'!BA36</f>
        <v>0</v>
      </c>
      <c r="BB33" s="2">
        <f>+'Hoja1 (2)'!BB36</f>
        <v>0</v>
      </c>
      <c r="BC33" s="2">
        <f>+'Hoja1 (2)'!BC36</f>
        <v>0</v>
      </c>
      <c r="BD33" s="2">
        <f>+'Hoja1 (2)'!BD36</f>
        <v>0</v>
      </c>
      <c r="BE33" s="2">
        <f>+'Hoja1 (2)'!BE36</f>
        <v>0</v>
      </c>
      <c r="BF33" s="2">
        <f>+'Hoja1 (2)'!BF36</f>
        <v>0</v>
      </c>
      <c r="BG33" s="2">
        <f>+'Hoja1 (2)'!BG36</f>
        <v>0</v>
      </c>
      <c r="BH33" s="2">
        <f>+'Hoja1 (2)'!BH36</f>
        <v>0</v>
      </c>
      <c r="BI33" s="2">
        <f>+'Hoja1 (2)'!BI36</f>
        <v>0</v>
      </c>
      <c r="BJ33" s="2">
        <f>+'Hoja1 (2)'!BJ36</f>
        <v>0</v>
      </c>
      <c r="BK33" s="2">
        <f>+'Hoja1 (2)'!BK36</f>
        <v>0</v>
      </c>
      <c r="BL33" s="2">
        <f>+'Hoja1 (2)'!BL36</f>
        <v>0</v>
      </c>
      <c r="BM33" s="2">
        <f>+'Hoja1 (2)'!BM36</f>
        <v>0</v>
      </c>
      <c r="BN33" s="2">
        <f>+'Hoja1 (2)'!BN36</f>
        <v>0</v>
      </c>
      <c r="BO33" s="2">
        <f>+'Hoja1 (2)'!BO36</f>
        <v>0</v>
      </c>
      <c r="BP33" s="2">
        <f>+'Hoja1 (2)'!BP36</f>
        <v>0</v>
      </c>
      <c r="BQ33" s="2">
        <f>+'Hoja1 (2)'!BQ36</f>
        <v>0</v>
      </c>
      <c r="BR33" s="2">
        <f>+'Hoja1 (2)'!BR36</f>
        <v>0</v>
      </c>
      <c r="BS33" s="2">
        <f>+'Hoja1 (2)'!BS36</f>
        <v>0</v>
      </c>
      <c r="BT33" s="2">
        <f>+'Hoja1 (2)'!BT36</f>
        <v>0</v>
      </c>
      <c r="BU33" s="2">
        <f>+'Hoja1 (2)'!BU36</f>
        <v>0</v>
      </c>
      <c r="BV33" s="2">
        <f>+'Hoja1 (2)'!BV36</f>
        <v>0</v>
      </c>
      <c r="BW33" s="2">
        <f>+'Hoja1 (2)'!BW36</f>
        <v>0</v>
      </c>
      <c r="BX33" s="2">
        <f>+'Hoja1 (2)'!BX36</f>
        <v>0</v>
      </c>
      <c r="BY33" s="2">
        <f>+'Hoja1 (2)'!BY36</f>
        <v>0</v>
      </c>
      <c r="BZ33" s="2">
        <f>+'Hoja1 (2)'!BZ36</f>
        <v>0</v>
      </c>
      <c r="CA33" s="2">
        <f>+'Hoja1 (2)'!CA36</f>
        <v>0</v>
      </c>
      <c r="CB33" s="2">
        <f>+'Hoja1 (2)'!CB36</f>
        <v>0</v>
      </c>
      <c r="CC33" s="2">
        <f>+'Hoja1 (2)'!CC36</f>
        <v>0</v>
      </c>
      <c r="CD33" s="2">
        <f>+'Hoja1 (2)'!CD36</f>
        <v>0</v>
      </c>
      <c r="CE33" s="2">
        <f>+'Hoja1 (2)'!CE36</f>
        <v>0</v>
      </c>
      <c r="CF33" s="2">
        <f>+'Hoja1 (2)'!CF36</f>
        <v>0</v>
      </c>
      <c r="CG33" s="2">
        <f>+'Hoja1 (2)'!CG36</f>
        <v>0</v>
      </c>
    </row>
    <row r="34" spans="1:85" x14ac:dyDescent="0.2">
      <c r="A34" s="54" t="s">
        <v>75</v>
      </c>
      <c r="B34" s="54" t="s">
        <v>45</v>
      </c>
      <c r="C34" s="55" t="s">
        <v>45</v>
      </c>
      <c r="D34" s="55" t="s">
        <v>46</v>
      </c>
      <c r="E34" s="55">
        <v>2979</v>
      </c>
      <c r="F34" s="55" t="s">
        <v>83</v>
      </c>
      <c r="G34" s="56">
        <v>933</v>
      </c>
      <c r="H34" s="55">
        <f>+'Hoja1 (2)'!H39</f>
        <v>0</v>
      </c>
      <c r="I34" s="55">
        <f>+'Hoja1 (2)'!I39</f>
        <v>0</v>
      </c>
      <c r="J34" s="55">
        <f>+'Hoja1 (2)'!J39</f>
        <v>0</v>
      </c>
      <c r="K34" s="55">
        <f>+'Hoja1 (2)'!K39</f>
        <v>0</v>
      </c>
      <c r="L34" s="55">
        <f>+'Hoja1 (2)'!L39</f>
        <v>0</v>
      </c>
      <c r="M34" s="55">
        <f>+'Hoja1 (2)'!M39</f>
        <v>0</v>
      </c>
      <c r="N34" s="55">
        <f>+'Hoja1 (2)'!N39</f>
        <v>0</v>
      </c>
      <c r="O34" s="55">
        <f>+'Hoja1 (2)'!O39</f>
        <v>0</v>
      </c>
      <c r="P34" s="55">
        <f>+'Hoja1 (2)'!P39</f>
        <v>0</v>
      </c>
      <c r="Q34" s="55">
        <f>+'Hoja1 (2)'!Q39</f>
        <v>0</v>
      </c>
      <c r="R34" s="55">
        <f>+'Hoja1 (2)'!R39</f>
        <v>0</v>
      </c>
      <c r="S34" s="55">
        <f>+'Hoja1 (2)'!S39</f>
        <v>0</v>
      </c>
      <c r="T34" s="55">
        <f>+'Hoja1 (2)'!T39</f>
        <v>0</v>
      </c>
      <c r="U34" s="55">
        <f>+'Hoja1 (2)'!U39</f>
        <v>0</v>
      </c>
      <c r="V34" s="55">
        <f>+'Hoja1 (2)'!V39</f>
        <v>0</v>
      </c>
      <c r="W34" s="55">
        <f>+'Hoja1 (2)'!W39</f>
        <v>0</v>
      </c>
      <c r="X34" s="55">
        <f>+'Hoja1 (2)'!X39</f>
        <v>0</v>
      </c>
      <c r="Y34" s="55">
        <f>+'Hoja1 (2)'!Y39</f>
        <v>0</v>
      </c>
      <c r="Z34" s="55">
        <f>+'Hoja1 (2)'!Z39</f>
        <v>0</v>
      </c>
      <c r="AA34" s="55">
        <f>+'Hoja1 (2)'!AA39</f>
        <v>5</v>
      </c>
      <c r="AB34" s="55">
        <f>+'Hoja1 (2)'!AB39</f>
        <v>6</v>
      </c>
      <c r="AC34" s="55">
        <f>+'Hoja1 (2)'!AC39</f>
        <v>40</v>
      </c>
      <c r="AD34" s="55">
        <f>+'Hoja1 (2)'!AD39</f>
        <v>62</v>
      </c>
      <c r="AE34" s="55">
        <f>+'Hoja1 (2)'!AE39</f>
        <v>74</v>
      </c>
      <c r="AF34" s="55">
        <f>+'Hoja1 (2)'!AF39</f>
        <v>59</v>
      </c>
      <c r="AG34" s="55">
        <f>+'Hoja1 (2)'!AG39</f>
        <v>53</v>
      </c>
      <c r="AH34" s="55">
        <f>+'Hoja1 (2)'!AH39</f>
        <v>41</v>
      </c>
      <c r="AI34" s="55">
        <f>+'Hoja1 (2)'!AI39</f>
        <v>26</v>
      </c>
      <c r="AJ34" s="55">
        <f>+'Hoja1 (2)'!AJ39</f>
        <v>23</v>
      </c>
      <c r="AK34" s="2">
        <f>+'Hoja1 (2)'!AK39</f>
        <v>0</v>
      </c>
      <c r="AL34" s="2">
        <f>+'Hoja1 (2)'!AL39</f>
        <v>0</v>
      </c>
      <c r="AM34" s="2">
        <f>+'Hoja1 (2)'!AM39</f>
        <v>0</v>
      </c>
      <c r="AN34" s="2">
        <f>+'Hoja1 (2)'!AN39</f>
        <v>0</v>
      </c>
      <c r="AO34" s="2">
        <f>+'Hoja1 (2)'!AO39</f>
        <v>0</v>
      </c>
      <c r="AP34" s="2">
        <f>+'Hoja1 (2)'!AP39</f>
        <v>0</v>
      </c>
      <c r="AQ34" s="2">
        <f>+'Hoja1 (2)'!AQ39</f>
        <v>0</v>
      </c>
      <c r="AR34" s="2">
        <f>+'Hoja1 (2)'!AR39</f>
        <v>0</v>
      </c>
      <c r="AS34" s="2">
        <f>+'Hoja1 (2)'!AS39</f>
        <v>0</v>
      </c>
      <c r="AT34" s="2">
        <f>+'Hoja1 (2)'!AT39</f>
        <v>0</v>
      </c>
      <c r="AU34" s="2">
        <f>+'Hoja1 (2)'!AU39</f>
        <v>0</v>
      </c>
      <c r="AV34" s="2">
        <f>+'Hoja1 (2)'!AV39</f>
        <v>0</v>
      </c>
      <c r="AW34" s="2">
        <f>+'Hoja1 (2)'!AW39</f>
        <v>0</v>
      </c>
      <c r="AX34" s="2">
        <f>+'Hoja1 (2)'!AX39</f>
        <v>0</v>
      </c>
      <c r="AY34" s="2">
        <f>+'Hoja1 (2)'!AY39</f>
        <v>0</v>
      </c>
      <c r="AZ34" s="2">
        <f>+'Hoja1 (2)'!AZ39</f>
        <v>0</v>
      </c>
      <c r="BA34" s="2">
        <f>+'Hoja1 (2)'!BA39</f>
        <v>0</v>
      </c>
      <c r="BB34" s="2">
        <f>+'Hoja1 (2)'!BB39</f>
        <v>0</v>
      </c>
      <c r="BC34" s="2">
        <f>+'Hoja1 (2)'!BC39</f>
        <v>0</v>
      </c>
      <c r="BD34" s="2">
        <f>+'Hoja1 (2)'!BD39</f>
        <v>0</v>
      </c>
      <c r="BE34" s="2">
        <f>+'Hoja1 (2)'!BE39</f>
        <v>0</v>
      </c>
      <c r="BF34" s="2">
        <f>+'Hoja1 (2)'!BF39</f>
        <v>0</v>
      </c>
      <c r="BG34" s="2">
        <f>+'Hoja1 (2)'!BG39</f>
        <v>0</v>
      </c>
      <c r="BH34" s="2">
        <f>+'Hoja1 (2)'!BH39</f>
        <v>0</v>
      </c>
      <c r="BI34" s="2">
        <f>+'Hoja1 (2)'!BI39</f>
        <v>0</v>
      </c>
      <c r="BJ34" s="2">
        <f>+'Hoja1 (2)'!BJ39</f>
        <v>0</v>
      </c>
      <c r="BK34" s="2">
        <f>+'Hoja1 (2)'!BK39</f>
        <v>0</v>
      </c>
      <c r="BL34" s="2">
        <f>+'Hoja1 (2)'!BL39</f>
        <v>0</v>
      </c>
      <c r="BM34" s="2">
        <f>+'Hoja1 (2)'!BM39</f>
        <v>0</v>
      </c>
      <c r="BN34" s="2">
        <f>+'Hoja1 (2)'!BN39</f>
        <v>0</v>
      </c>
      <c r="BO34" s="2">
        <f>+'Hoja1 (2)'!BO39</f>
        <v>0</v>
      </c>
      <c r="BP34" s="2">
        <f>+'Hoja1 (2)'!BP39</f>
        <v>0</v>
      </c>
      <c r="BQ34" s="2">
        <f>+'Hoja1 (2)'!BQ39</f>
        <v>0</v>
      </c>
      <c r="BR34" s="2">
        <f>+'Hoja1 (2)'!BR39</f>
        <v>0</v>
      </c>
      <c r="BS34" s="2">
        <f>+'Hoja1 (2)'!BS39</f>
        <v>0</v>
      </c>
      <c r="BT34" s="2">
        <f>+'Hoja1 (2)'!BT39</f>
        <v>0</v>
      </c>
      <c r="BU34" s="2">
        <f>+'Hoja1 (2)'!BU39</f>
        <v>0</v>
      </c>
      <c r="BV34" s="2">
        <f>+'Hoja1 (2)'!BV39</f>
        <v>0</v>
      </c>
      <c r="BW34" s="2">
        <f>+'Hoja1 (2)'!BW39</f>
        <v>0</v>
      </c>
      <c r="BX34" s="2">
        <f>+'Hoja1 (2)'!BX39</f>
        <v>0</v>
      </c>
      <c r="BY34" s="2">
        <f>+'Hoja1 (2)'!BY39</f>
        <v>0</v>
      </c>
      <c r="BZ34" s="2">
        <f>+'Hoja1 (2)'!BZ39</f>
        <v>0</v>
      </c>
      <c r="CA34" s="2">
        <f>+'Hoja1 (2)'!CA39</f>
        <v>0</v>
      </c>
      <c r="CB34" s="2">
        <f>+'Hoja1 (2)'!CB39</f>
        <v>0</v>
      </c>
      <c r="CC34" s="2">
        <f>+'Hoja1 (2)'!CC39</f>
        <v>0</v>
      </c>
      <c r="CD34" s="2">
        <f>+'Hoja1 (2)'!CD39</f>
        <v>0</v>
      </c>
      <c r="CE34" s="2">
        <f>+'Hoja1 (2)'!CE39</f>
        <v>0</v>
      </c>
      <c r="CF34" s="2">
        <f>+'Hoja1 (2)'!CF39</f>
        <v>0</v>
      </c>
      <c r="CG34" s="2">
        <f>+'Hoja1 (2)'!CG39</f>
        <v>0</v>
      </c>
    </row>
    <row r="35" spans="1:85" s="101" customFormat="1" ht="15" x14ac:dyDescent="0.25">
      <c r="A35" s="95"/>
      <c r="B35" s="95"/>
      <c r="C35" s="96"/>
      <c r="D35" s="96"/>
      <c r="E35" s="96"/>
      <c r="F35" s="96" t="s">
        <v>102</v>
      </c>
      <c r="G35" s="97">
        <v>9012</v>
      </c>
      <c r="H35" s="96">
        <f>+SUM(H36:H40)</f>
        <v>0</v>
      </c>
      <c r="I35" s="96">
        <f t="shared" ref="I35:BT35" si="13">+SUM(I36:I40)</f>
        <v>0</v>
      </c>
      <c r="J35" s="96">
        <f t="shared" si="13"/>
        <v>0</v>
      </c>
      <c r="K35" s="96">
        <f t="shared" si="13"/>
        <v>0</v>
      </c>
      <c r="L35" s="96">
        <f t="shared" si="13"/>
        <v>0</v>
      </c>
      <c r="M35" s="96">
        <f t="shared" si="13"/>
        <v>0</v>
      </c>
      <c r="N35" s="96">
        <f t="shared" si="13"/>
        <v>0</v>
      </c>
      <c r="O35" s="96">
        <f t="shared" si="13"/>
        <v>0</v>
      </c>
      <c r="P35" s="96">
        <f t="shared" si="13"/>
        <v>0</v>
      </c>
      <c r="Q35" s="96">
        <f t="shared" si="13"/>
        <v>0</v>
      </c>
      <c r="R35" s="96">
        <f t="shared" si="13"/>
        <v>0</v>
      </c>
      <c r="S35" s="96">
        <f t="shared" si="13"/>
        <v>0</v>
      </c>
      <c r="T35" s="96">
        <f t="shared" si="13"/>
        <v>0</v>
      </c>
      <c r="U35" s="96">
        <f t="shared" si="13"/>
        <v>0</v>
      </c>
      <c r="V35" s="96">
        <f t="shared" si="13"/>
        <v>0</v>
      </c>
      <c r="W35" s="96">
        <f t="shared" si="13"/>
        <v>0</v>
      </c>
      <c r="X35" s="96">
        <f t="shared" si="13"/>
        <v>0</v>
      </c>
      <c r="Y35" s="96">
        <f t="shared" si="13"/>
        <v>0</v>
      </c>
      <c r="Z35" s="96">
        <f t="shared" si="13"/>
        <v>0</v>
      </c>
      <c r="AA35" s="96">
        <f t="shared" si="13"/>
        <v>55</v>
      </c>
      <c r="AB35" s="96">
        <f t="shared" si="13"/>
        <v>58</v>
      </c>
      <c r="AC35" s="96">
        <f t="shared" si="13"/>
        <v>372</v>
      </c>
      <c r="AD35" s="96">
        <f t="shared" si="13"/>
        <v>543</v>
      </c>
      <c r="AE35" s="96">
        <f t="shared" si="13"/>
        <v>601</v>
      </c>
      <c r="AF35" s="96">
        <f t="shared" si="13"/>
        <v>501</v>
      </c>
      <c r="AG35" s="96">
        <f t="shared" si="13"/>
        <v>424</v>
      </c>
      <c r="AH35" s="96">
        <f t="shared" si="13"/>
        <v>327</v>
      </c>
      <c r="AI35" s="96">
        <f t="shared" si="13"/>
        <v>226</v>
      </c>
      <c r="AJ35" s="96">
        <f t="shared" si="13"/>
        <v>206</v>
      </c>
      <c r="AK35" s="101">
        <f t="shared" si="13"/>
        <v>0</v>
      </c>
      <c r="AL35" s="101">
        <f t="shared" si="13"/>
        <v>0</v>
      </c>
      <c r="AM35" s="101">
        <f t="shared" si="13"/>
        <v>0</v>
      </c>
      <c r="AN35" s="101">
        <f t="shared" si="13"/>
        <v>0</v>
      </c>
      <c r="AO35" s="101">
        <f t="shared" si="13"/>
        <v>0</v>
      </c>
      <c r="AP35" s="101">
        <f t="shared" si="13"/>
        <v>0</v>
      </c>
      <c r="AQ35" s="101">
        <f t="shared" si="13"/>
        <v>0</v>
      </c>
      <c r="AR35" s="101">
        <f t="shared" si="13"/>
        <v>0</v>
      </c>
      <c r="AS35" s="101">
        <f t="shared" si="13"/>
        <v>0</v>
      </c>
      <c r="AT35" s="101">
        <f t="shared" si="13"/>
        <v>0</v>
      </c>
      <c r="AU35" s="101">
        <f t="shared" si="13"/>
        <v>0</v>
      </c>
      <c r="AV35" s="101">
        <f t="shared" si="13"/>
        <v>0</v>
      </c>
      <c r="AW35" s="101">
        <f t="shared" si="13"/>
        <v>0</v>
      </c>
      <c r="AX35" s="101">
        <f t="shared" si="13"/>
        <v>0</v>
      </c>
      <c r="AY35" s="101">
        <f t="shared" si="13"/>
        <v>0</v>
      </c>
      <c r="AZ35" s="101">
        <f t="shared" si="13"/>
        <v>0</v>
      </c>
      <c r="BA35" s="101">
        <f t="shared" si="13"/>
        <v>0</v>
      </c>
      <c r="BB35" s="101">
        <f t="shared" si="13"/>
        <v>0</v>
      </c>
      <c r="BC35" s="101">
        <f t="shared" si="13"/>
        <v>0</v>
      </c>
      <c r="BD35" s="101">
        <f t="shared" si="13"/>
        <v>0</v>
      </c>
      <c r="BE35" s="101">
        <f t="shared" si="13"/>
        <v>0</v>
      </c>
      <c r="BF35" s="101">
        <f t="shared" si="13"/>
        <v>0</v>
      </c>
      <c r="BG35" s="101">
        <f t="shared" si="13"/>
        <v>0</v>
      </c>
      <c r="BH35" s="101">
        <f t="shared" si="13"/>
        <v>0</v>
      </c>
      <c r="BI35" s="101">
        <f t="shared" si="13"/>
        <v>0</v>
      </c>
      <c r="BJ35" s="101">
        <f t="shared" si="13"/>
        <v>0</v>
      </c>
      <c r="BK35" s="101">
        <f t="shared" si="13"/>
        <v>0</v>
      </c>
      <c r="BL35" s="101">
        <f t="shared" si="13"/>
        <v>0</v>
      </c>
      <c r="BM35" s="101">
        <f t="shared" si="13"/>
        <v>0</v>
      </c>
      <c r="BN35" s="101">
        <f t="shared" si="13"/>
        <v>0</v>
      </c>
      <c r="BO35" s="101">
        <f t="shared" si="13"/>
        <v>0</v>
      </c>
      <c r="BP35" s="101">
        <f t="shared" si="13"/>
        <v>0</v>
      </c>
      <c r="BQ35" s="101">
        <f t="shared" si="13"/>
        <v>0</v>
      </c>
      <c r="BR35" s="101">
        <f t="shared" si="13"/>
        <v>0</v>
      </c>
      <c r="BS35" s="101">
        <f t="shared" si="13"/>
        <v>0</v>
      </c>
      <c r="BT35" s="101">
        <f t="shared" si="13"/>
        <v>0</v>
      </c>
      <c r="BU35" s="101">
        <f t="shared" ref="BU35:CG35" si="14">+SUM(BU36:BU40)</f>
        <v>0</v>
      </c>
      <c r="BV35" s="101">
        <f t="shared" si="14"/>
        <v>0</v>
      </c>
      <c r="BW35" s="101">
        <f t="shared" si="14"/>
        <v>0</v>
      </c>
      <c r="BX35" s="101">
        <f t="shared" si="14"/>
        <v>0</v>
      </c>
      <c r="BY35" s="101">
        <f t="shared" si="14"/>
        <v>0</v>
      </c>
      <c r="BZ35" s="101">
        <f t="shared" si="14"/>
        <v>0</v>
      </c>
      <c r="CA35" s="101">
        <f t="shared" si="14"/>
        <v>0</v>
      </c>
      <c r="CB35" s="101">
        <f t="shared" si="14"/>
        <v>0</v>
      </c>
      <c r="CC35" s="101">
        <f t="shared" si="14"/>
        <v>0</v>
      </c>
      <c r="CD35" s="101">
        <f t="shared" si="14"/>
        <v>0</v>
      </c>
      <c r="CE35" s="101">
        <f t="shared" si="14"/>
        <v>0</v>
      </c>
      <c r="CF35" s="101">
        <f t="shared" si="14"/>
        <v>0</v>
      </c>
      <c r="CG35" s="101">
        <f t="shared" si="14"/>
        <v>0</v>
      </c>
    </row>
    <row r="36" spans="1:85" x14ac:dyDescent="0.2">
      <c r="A36" s="54"/>
      <c r="B36" s="54"/>
      <c r="C36" s="55"/>
      <c r="D36" s="55"/>
      <c r="E36" s="55">
        <v>2981</v>
      </c>
      <c r="F36" s="55" t="s">
        <v>82</v>
      </c>
      <c r="G36" s="56">
        <v>2500</v>
      </c>
      <c r="H36" s="55">
        <f>+'Hoja1 (2)'!H38</f>
        <v>0</v>
      </c>
      <c r="I36" s="55">
        <f>+'Hoja1 (2)'!I38</f>
        <v>0</v>
      </c>
      <c r="J36" s="55">
        <f>+'Hoja1 (2)'!J38</f>
        <v>0</v>
      </c>
      <c r="K36" s="55">
        <f>+'Hoja1 (2)'!K38</f>
        <v>0</v>
      </c>
      <c r="L36" s="55">
        <f>+'Hoja1 (2)'!L38</f>
        <v>0</v>
      </c>
      <c r="M36" s="55">
        <f>+'Hoja1 (2)'!M38</f>
        <v>0</v>
      </c>
      <c r="N36" s="55">
        <f>+'Hoja1 (2)'!N38</f>
        <v>0</v>
      </c>
      <c r="O36" s="55">
        <f>+'Hoja1 (2)'!O38</f>
        <v>0</v>
      </c>
      <c r="P36" s="55">
        <f>+'Hoja1 (2)'!P38</f>
        <v>0</v>
      </c>
      <c r="Q36" s="55">
        <f>+'Hoja1 (2)'!Q38</f>
        <v>0</v>
      </c>
      <c r="R36" s="55">
        <f>+'Hoja1 (2)'!R38</f>
        <v>0</v>
      </c>
      <c r="S36" s="55">
        <f>+'Hoja1 (2)'!S38</f>
        <v>0</v>
      </c>
      <c r="T36" s="55">
        <f>+'Hoja1 (2)'!T38</f>
        <v>0</v>
      </c>
      <c r="U36" s="55">
        <f>+'Hoja1 (2)'!U38</f>
        <v>0</v>
      </c>
      <c r="V36" s="55">
        <f>+'Hoja1 (2)'!V38</f>
        <v>0</v>
      </c>
      <c r="W36" s="55">
        <f>+'Hoja1 (2)'!W38</f>
        <v>0</v>
      </c>
      <c r="X36" s="55">
        <f>+'Hoja1 (2)'!X38</f>
        <v>0</v>
      </c>
      <c r="Y36" s="55">
        <f>+'Hoja1 (2)'!Y38</f>
        <v>0</v>
      </c>
      <c r="Z36" s="55">
        <f>+'Hoja1 (2)'!Z38</f>
        <v>0</v>
      </c>
      <c r="AA36" s="55">
        <f>+'Hoja1 (2)'!AA38</f>
        <v>13</v>
      </c>
      <c r="AB36" s="55">
        <f>+'Hoja1 (2)'!AB38</f>
        <v>15</v>
      </c>
      <c r="AC36" s="55">
        <f>+'Hoja1 (2)'!AC38</f>
        <v>103</v>
      </c>
      <c r="AD36" s="55">
        <f>+'Hoja1 (2)'!AD38</f>
        <v>161</v>
      </c>
      <c r="AE36" s="55">
        <f>+'Hoja1 (2)'!AE38</f>
        <v>195</v>
      </c>
      <c r="AF36" s="55">
        <f>+'Hoja1 (2)'!AF38</f>
        <v>154</v>
      </c>
      <c r="AG36" s="55">
        <f>+'Hoja1 (2)'!AG38</f>
        <v>126</v>
      </c>
      <c r="AH36" s="55">
        <f>+'Hoja1 (2)'!AH38</f>
        <v>96</v>
      </c>
      <c r="AI36" s="55">
        <f>+'Hoja1 (2)'!AI38</f>
        <v>62</v>
      </c>
      <c r="AJ36" s="55">
        <f>+'Hoja1 (2)'!AJ38</f>
        <v>58</v>
      </c>
      <c r="AK36" s="2">
        <f>+'Hoja1 (2)'!AK38</f>
        <v>0</v>
      </c>
      <c r="AL36" s="2">
        <f>+'Hoja1 (2)'!AL38</f>
        <v>0</v>
      </c>
      <c r="AM36" s="2">
        <f>+'Hoja1 (2)'!AM38</f>
        <v>0</v>
      </c>
      <c r="AN36" s="2">
        <f>+'Hoja1 (2)'!AN38</f>
        <v>0</v>
      </c>
      <c r="AO36" s="2">
        <f>+'Hoja1 (2)'!AO38</f>
        <v>0</v>
      </c>
      <c r="AP36" s="2">
        <f>+'Hoja1 (2)'!AP38</f>
        <v>0</v>
      </c>
      <c r="AQ36" s="2">
        <f>+'Hoja1 (2)'!AQ38</f>
        <v>0</v>
      </c>
      <c r="AR36" s="2">
        <f>+'Hoja1 (2)'!AR38</f>
        <v>0</v>
      </c>
      <c r="AS36" s="2">
        <f>+'Hoja1 (2)'!AS38</f>
        <v>0</v>
      </c>
      <c r="AT36" s="2">
        <f>+'Hoja1 (2)'!AT38</f>
        <v>0</v>
      </c>
      <c r="AU36" s="2">
        <f>+'Hoja1 (2)'!AU38</f>
        <v>0</v>
      </c>
      <c r="AV36" s="2">
        <f>+'Hoja1 (2)'!AV38</f>
        <v>0</v>
      </c>
      <c r="AW36" s="2">
        <f>+'Hoja1 (2)'!AW38</f>
        <v>0</v>
      </c>
      <c r="AX36" s="2">
        <f>+'Hoja1 (2)'!AX38</f>
        <v>0</v>
      </c>
      <c r="AY36" s="2">
        <f>+'Hoja1 (2)'!AY38</f>
        <v>0</v>
      </c>
      <c r="AZ36" s="2">
        <f>+'Hoja1 (2)'!AZ38</f>
        <v>0</v>
      </c>
      <c r="BA36" s="2">
        <f>+'Hoja1 (2)'!BA38</f>
        <v>0</v>
      </c>
      <c r="BB36" s="2">
        <f>+'Hoja1 (2)'!BB38</f>
        <v>0</v>
      </c>
      <c r="BC36" s="2">
        <f>+'Hoja1 (2)'!BC38</f>
        <v>0</v>
      </c>
      <c r="BD36" s="2">
        <f>+'Hoja1 (2)'!BD38</f>
        <v>0</v>
      </c>
      <c r="BE36" s="2">
        <f>+'Hoja1 (2)'!BE38</f>
        <v>0</v>
      </c>
      <c r="BF36" s="2">
        <f>+'Hoja1 (2)'!BF38</f>
        <v>0</v>
      </c>
      <c r="BG36" s="2">
        <f>+'Hoja1 (2)'!BG38</f>
        <v>0</v>
      </c>
      <c r="BH36" s="2">
        <f>+'Hoja1 (2)'!BH38</f>
        <v>0</v>
      </c>
      <c r="BI36" s="2">
        <f>+'Hoja1 (2)'!BI38</f>
        <v>0</v>
      </c>
      <c r="BJ36" s="2">
        <f>+'Hoja1 (2)'!BJ38</f>
        <v>0</v>
      </c>
      <c r="BK36" s="2">
        <f>+'Hoja1 (2)'!BK38</f>
        <v>0</v>
      </c>
      <c r="BL36" s="2">
        <f>+'Hoja1 (2)'!BL38</f>
        <v>0</v>
      </c>
      <c r="BM36" s="2">
        <f>+'Hoja1 (2)'!BM38</f>
        <v>0</v>
      </c>
      <c r="BN36" s="2">
        <f>+'Hoja1 (2)'!BN38</f>
        <v>0</v>
      </c>
      <c r="BO36" s="2">
        <f>+'Hoja1 (2)'!BO38</f>
        <v>0</v>
      </c>
      <c r="BP36" s="2">
        <f>+'Hoja1 (2)'!BP38</f>
        <v>0</v>
      </c>
      <c r="BQ36" s="2">
        <f>+'Hoja1 (2)'!BQ38</f>
        <v>0</v>
      </c>
      <c r="BR36" s="2">
        <f>+'Hoja1 (2)'!BR38</f>
        <v>0</v>
      </c>
      <c r="BS36" s="2">
        <f>+'Hoja1 (2)'!BS38</f>
        <v>0</v>
      </c>
      <c r="BT36" s="2">
        <f>+'Hoja1 (2)'!BT38</f>
        <v>0</v>
      </c>
      <c r="BU36" s="2">
        <f>+'Hoja1 (2)'!BU38</f>
        <v>0</v>
      </c>
      <c r="BV36" s="2">
        <f>+'Hoja1 (2)'!BV38</f>
        <v>0</v>
      </c>
      <c r="BW36" s="2">
        <f>+'Hoja1 (2)'!BW38</f>
        <v>0</v>
      </c>
      <c r="BX36" s="2">
        <f>+'Hoja1 (2)'!BX38</f>
        <v>0</v>
      </c>
      <c r="BY36" s="2">
        <f>+'Hoja1 (2)'!BY38</f>
        <v>0</v>
      </c>
      <c r="BZ36" s="2">
        <f>+'Hoja1 (2)'!BZ38</f>
        <v>0</v>
      </c>
      <c r="CA36" s="2">
        <f>+'Hoja1 (2)'!CA38</f>
        <v>0</v>
      </c>
      <c r="CB36" s="2">
        <f>+'Hoja1 (2)'!CB38</f>
        <v>0</v>
      </c>
      <c r="CC36" s="2">
        <f>+'Hoja1 (2)'!CC38</f>
        <v>0</v>
      </c>
      <c r="CD36" s="2">
        <f>+'Hoja1 (2)'!CD38</f>
        <v>0</v>
      </c>
      <c r="CE36" s="2">
        <f>+'Hoja1 (2)'!CE38</f>
        <v>0</v>
      </c>
      <c r="CF36" s="2">
        <f>+'Hoja1 (2)'!CF38</f>
        <v>0</v>
      </c>
      <c r="CG36" s="2">
        <f>+'Hoja1 (2)'!CG38</f>
        <v>0</v>
      </c>
    </row>
    <row r="37" spans="1:85" x14ac:dyDescent="0.2">
      <c r="A37" s="54"/>
      <c r="B37" s="54"/>
      <c r="C37" s="55"/>
      <c r="D37" s="55"/>
      <c r="E37" s="55">
        <v>2984</v>
      </c>
      <c r="F37" s="55" t="s">
        <v>84</v>
      </c>
      <c r="G37" s="56">
        <v>2340</v>
      </c>
      <c r="H37" s="55">
        <f>+'Hoja1 (2)'!H40</f>
        <v>0</v>
      </c>
      <c r="I37" s="55">
        <f>+'Hoja1 (2)'!I40</f>
        <v>0</v>
      </c>
      <c r="J37" s="55">
        <f>+'Hoja1 (2)'!J40</f>
        <v>0</v>
      </c>
      <c r="K37" s="55">
        <f>+'Hoja1 (2)'!K40</f>
        <v>0</v>
      </c>
      <c r="L37" s="55">
        <f>+'Hoja1 (2)'!L40</f>
        <v>0</v>
      </c>
      <c r="M37" s="55">
        <f>+'Hoja1 (2)'!M40</f>
        <v>0</v>
      </c>
      <c r="N37" s="55">
        <f>+'Hoja1 (2)'!N40</f>
        <v>0</v>
      </c>
      <c r="O37" s="55">
        <f>+'Hoja1 (2)'!O40</f>
        <v>0</v>
      </c>
      <c r="P37" s="55">
        <f>+'Hoja1 (2)'!P40</f>
        <v>0</v>
      </c>
      <c r="Q37" s="55">
        <f>+'Hoja1 (2)'!Q40</f>
        <v>0</v>
      </c>
      <c r="R37" s="55">
        <f>+'Hoja1 (2)'!R40</f>
        <v>0</v>
      </c>
      <c r="S37" s="55">
        <f>+'Hoja1 (2)'!S40</f>
        <v>0</v>
      </c>
      <c r="T37" s="55">
        <f>+'Hoja1 (2)'!T40</f>
        <v>0</v>
      </c>
      <c r="U37" s="55">
        <f>+'Hoja1 (2)'!U40</f>
        <v>0</v>
      </c>
      <c r="V37" s="55">
        <f>+'Hoja1 (2)'!V40</f>
        <v>0</v>
      </c>
      <c r="W37" s="55">
        <f>+'Hoja1 (2)'!W40</f>
        <v>0</v>
      </c>
      <c r="X37" s="55">
        <f>+'Hoja1 (2)'!X40</f>
        <v>0</v>
      </c>
      <c r="Y37" s="55">
        <f>+'Hoja1 (2)'!Y40</f>
        <v>0</v>
      </c>
      <c r="Z37" s="55">
        <f>+'Hoja1 (2)'!Z40</f>
        <v>0</v>
      </c>
      <c r="AA37" s="55">
        <f>+'Hoja1 (2)'!AA40</f>
        <v>13</v>
      </c>
      <c r="AB37" s="55">
        <f>+'Hoja1 (2)'!AB40</f>
        <v>14</v>
      </c>
      <c r="AC37" s="55">
        <f>+'Hoja1 (2)'!AC40</f>
        <v>93</v>
      </c>
      <c r="AD37" s="55">
        <f>+'Hoja1 (2)'!AD40</f>
        <v>144</v>
      </c>
      <c r="AE37" s="55">
        <f>+'Hoja1 (2)'!AE40</f>
        <v>157</v>
      </c>
      <c r="AF37" s="55">
        <f>+'Hoja1 (2)'!AF40</f>
        <v>137</v>
      </c>
      <c r="AG37" s="55">
        <f>+'Hoja1 (2)'!AG40</f>
        <v>114</v>
      </c>
      <c r="AH37" s="55">
        <f>+'Hoja1 (2)'!AH40</f>
        <v>88</v>
      </c>
      <c r="AI37" s="55">
        <f>+'Hoja1 (2)'!AI40</f>
        <v>57</v>
      </c>
      <c r="AJ37" s="55">
        <f>+'Hoja1 (2)'!AJ40</f>
        <v>53</v>
      </c>
      <c r="AK37" s="2">
        <f>+'Hoja1 (2)'!AK40</f>
        <v>0</v>
      </c>
      <c r="AL37" s="2">
        <f>+'Hoja1 (2)'!AL40</f>
        <v>0</v>
      </c>
      <c r="AM37" s="2">
        <f>+'Hoja1 (2)'!AM40</f>
        <v>0</v>
      </c>
      <c r="AN37" s="2">
        <f>+'Hoja1 (2)'!AN40</f>
        <v>0</v>
      </c>
      <c r="AO37" s="2">
        <f>+'Hoja1 (2)'!AO40</f>
        <v>0</v>
      </c>
      <c r="AP37" s="2">
        <f>+'Hoja1 (2)'!AP40</f>
        <v>0</v>
      </c>
      <c r="AQ37" s="2">
        <f>+'Hoja1 (2)'!AQ40</f>
        <v>0</v>
      </c>
      <c r="AR37" s="2">
        <f>+'Hoja1 (2)'!AR40</f>
        <v>0</v>
      </c>
      <c r="AS37" s="2">
        <f>+'Hoja1 (2)'!AS40</f>
        <v>0</v>
      </c>
      <c r="AT37" s="2">
        <f>+'Hoja1 (2)'!AT40</f>
        <v>0</v>
      </c>
      <c r="AU37" s="2">
        <f>+'Hoja1 (2)'!AU40</f>
        <v>0</v>
      </c>
      <c r="AV37" s="2">
        <f>+'Hoja1 (2)'!AV40</f>
        <v>0</v>
      </c>
      <c r="AW37" s="2">
        <f>+'Hoja1 (2)'!AW40</f>
        <v>0</v>
      </c>
      <c r="AX37" s="2">
        <f>+'Hoja1 (2)'!AX40</f>
        <v>0</v>
      </c>
      <c r="AY37" s="2">
        <f>+'Hoja1 (2)'!AY40</f>
        <v>0</v>
      </c>
      <c r="AZ37" s="2">
        <f>+'Hoja1 (2)'!AZ40</f>
        <v>0</v>
      </c>
      <c r="BA37" s="2">
        <f>+'Hoja1 (2)'!BA40</f>
        <v>0</v>
      </c>
      <c r="BB37" s="2">
        <f>+'Hoja1 (2)'!BB40</f>
        <v>0</v>
      </c>
      <c r="BC37" s="2">
        <f>+'Hoja1 (2)'!BC40</f>
        <v>0</v>
      </c>
      <c r="BD37" s="2">
        <f>+'Hoja1 (2)'!BD40</f>
        <v>0</v>
      </c>
      <c r="BE37" s="2">
        <f>+'Hoja1 (2)'!BE40</f>
        <v>0</v>
      </c>
      <c r="BF37" s="2">
        <f>+'Hoja1 (2)'!BF40</f>
        <v>0</v>
      </c>
      <c r="BG37" s="2">
        <f>+'Hoja1 (2)'!BG40</f>
        <v>0</v>
      </c>
      <c r="BH37" s="2">
        <f>+'Hoja1 (2)'!BH40</f>
        <v>0</v>
      </c>
      <c r="BI37" s="2">
        <f>+'Hoja1 (2)'!BI40</f>
        <v>0</v>
      </c>
      <c r="BJ37" s="2">
        <f>+'Hoja1 (2)'!BJ40</f>
        <v>0</v>
      </c>
      <c r="BK37" s="2">
        <f>+'Hoja1 (2)'!BK40</f>
        <v>0</v>
      </c>
      <c r="BL37" s="2">
        <f>+'Hoja1 (2)'!BL40</f>
        <v>0</v>
      </c>
      <c r="BM37" s="2">
        <f>+'Hoja1 (2)'!BM40</f>
        <v>0</v>
      </c>
      <c r="BN37" s="2">
        <f>+'Hoja1 (2)'!BN40</f>
        <v>0</v>
      </c>
      <c r="BO37" s="2">
        <f>+'Hoja1 (2)'!BO40</f>
        <v>0</v>
      </c>
      <c r="BP37" s="2">
        <f>+'Hoja1 (2)'!BP40</f>
        <v>0</v>
      </c>
      <c r="BQ37" s="2">
        <f>+'Hoja1 (2)'!BQ40</f>
        <v>0</v>
      </c>
      <c r="BR37" s="2">
        <f>+'Hoja1 (2)'!BR40</f>
        <v>0</v>
      </c>
      <c r="BS37" s="2">
        <f>+'Hoja1 (2)'!BS40</f>
        <v>0</v>
      </c>
      <c r="BT37" s="2">
        <f>+'Hoja1 (2)'!BT40</f>
        <v>0</v>
      </c>
      <c r="BU37" s="2">
        <f>+'Hoja1 (2)'!BU40</f>
        <v>0</v>
      </c>
      <c r="BV37" s="2">
        <f>+'Hoja1 (2)'!BV40</f>
        <v>0</v>
      </c>
      <c r="BW37" s="2">
        <f>+'Hoja1 (2)'!BW40</f>
        <v>0</v>
      </c>
      <c r="BX37" s="2">
        <f>+'Hoja1 (2)'!BX40</f>
        <v>0</v>
      </c>
      <c r="BY37" s="2">
        <f>+'Hoja1 (2)'!BY40</f>
        <v>0</v>
      </c>
      <c r="BZ37" s="2">
        <f>+'Hoja1 (2)'!BZ40</f>
        <v>0</v>
      </c>
      <c r="CA37" s="2">
        <f>+'Hoja1 (2)'!CA40</f>
        <v>0</v>
      </c>
      <c r="CB37" s="2">
        <f>+'Hoja1 (2)'!CB40</f>
        <v>0</v>
      </c>
      <c r="CC37" s="2">
        <f>+'Hoja1 (2)'!CC40</f>
        <v>0</v>
      </c>
      <c r="CD37" s="2">
        <f>+'Hoja1 (2)'!CD40</f>
        <v>0</v>
      </c>
      <c r="CE37" s="2">
        <f>+'Hoja1 (2)'!CE40</f>
        <v>0</v>
      </c>
      <c r="CF37" s="2">
        <f>+'Hoja1 (2)'!CF40</f>
        <v>0</v>
      </c>
      <c r="CG37" s="2">
        <f>+'Hoja1 (2)'!CG40</f>
        <v>0</v>
      </c>
    </row>
    <row r="38" spans="1:85" x14ac:dyDescent="0.2">
      <c r="A38" s="54" t="s">
        <v>80</v>
      </c>
      <c r="B38" s="54" t="s">
        <v>45</v>
      </c>
      <c r="C38" s="55" t="s">
        <v>45</v>
      </c>
      <c r="D38" s="55" t="s">
        <v>46</v>
      </c>
      <c r="E38" s="55">
        <v>2982</v>
      </c>
      <c r="F38" s="55" t="s">
        <v>85</v>
      </c>
      <c r="G38" s="56">
        <v>1448</v>
      </c>
      <c r="H38" s="55">
        <f>+'Hoja1 (2)'!H41</f>
        <v>0</v>
      </c>
      <c r="I38" s="55">
        <f>+'Hoja1 (2)'!I41</f>
        <v>0</v>
      </c>
      <c r="J38" s="55">
        <f>+'Hoja1 (2)'!J41</f>
        <v>0</v>
      </c>
      <c r="K38" s="55">
        <f>+'Hoja1 (2)'!K41</f>
        <v>0</v>
      </c>
      <c r="L38" s="55">
        <f>+'Hoja1 (2)'!L41</f>
        <v>0</v>
      </c>
      <c r="M38" s="55">
        <f>+'Hoja1 (2)'!M41</f>
        <v>0</v>
      </c>
      <c r="N38" s="55">
        <f>+'Hoja1 (2)'!N41</f>
        <v>0</v>
      </c>
      <c r="O38" s="55">
        <f>+'Hoja1 (2)'!O41</f>
        <v>0</v>
      </c>
      <c r="P38" s="55">
        <f>+'Hoja1 (2)'!P41</f>
        <v>0</v>
      </c>
      <c r="Q38" s="55">
        <f>+'Hoja1 (2)'!Q41</f>
        <v>0</v>
      </c>
      <c r="R38" s="55">
        <f>+'Hoja1 (2)'!R41</f>
        <v>0</v>
      </c>
      <c r="S38" s="55">
        <f>+'Hoja1 (2)'!S41</f>
        <v>0</v>
      </c>
      <c r="T38" s="55">
        <f>+'Hoja1 (2)'!T41</f>
        <v>0</v>
      </c>
      <c r="U38" s="55">
        <f>+'Hoja1 (2)'!U41</f>
        <v>0</v>
      </c>
      <c r="V38" s="55">
        <f>+'Hoja1 (2)'!V41</f>
        <v>0</v>
      </c>
      <c r="W38" s="55">
        <f>+'Hoja1 (2)'!W41</f>
        <v>0</v>
      </c>
      <c r="X38" s="55">
        <f>+'Hoja1 (2)'!X41</f>
        <v>0</v>
      </c>
      <c r="Y38" s="55">
        <f>+'Hoja1 (2)'!Y41</f>
        <v>0</v>
      </c>
      <c r="Z38" s="55">
        <f>+'Hoja1 (2)'!Z41</f>
        <v>0</v>
      </c>
      <c r="AA38" s="55">
        <f>+'Hoja1 (2)'!AA41</f>
        <v>8</v>
      </c>
      <c r="AB38" s="55">
        <f>+'Hoja1 (2)'!AB41</f>
        <v>8</v>
      </c>
      <c r="AC38" s="55">
        <f>+'Hoja1 (2)'!AC41</f>
        <v>61</v>
      </c>
      <c r="AD38" s="55">
        <f>+'Hoja1 (2)'!AD41</f>
        <v>93</v>
      </c>
      <c r="AE38" s="55">
        <f>+'Hoja1 (2)'!AE41</f>
        <v>104</v>
      </c>
      <c r="AF38" s="55">
        <f>+'Hoja1 (2)'!AF41</f>
        <v>86</v>
      </c>
      <c r="AG38" s="55">
        <f>+'Hoja1 (2)'!AG41</f>
        <v>75</v>
      </c>
      <c r="AH38" s="55">
        <f>+'Hoja1 (2)'!AH41</f>
        <v>56</v>
      </c>
      <c r="AI38" s="55">
        <f>+'Hoja1 (2)'!AI41</f>
        <v>39</v>
      </c>
      <c r="AJ38" s="55">
        <f>+'Hoja1 (2)'!AJ41</f>
        <v>37</v>
      </c>
      <c r="AK38" s="2">
        <f>+'Hoja1 (2)'!AK41</f>
        <v>0</v>
      </c>
      <c r="AL38" s="2">
        <f>+'Hoja1 (2)'!AL41</f>
        <v>0</v>
      </c>
      <c r="AM38" s="2">
        <f>+'Hoja1 (2)'!AM41</f>
        <v>0</v>
      </c>
      <c r="AN38" s="2">
        <f>+'Hoja1 (2)'!AN41</f>
        <v>0</v>
      </c>
      <c r="AO38" s="2">
        <f>+'Hoja1 (2)'!AO41</f>
        <v>0</v>
      </c>
      <c r="AP38" s="2">
        <f>+'Hoja1 (2)'!AP41</f>
        <v>0</v>
      </c>
      <c r="AQ38" s="2">
        <f>+'Hoja1 (2)'!AQ41</f>
        <v>0</v>
      </c>
      <c r="AR38" s="2">
        <f>+'Hoja1 (2)'!AR41</f>
        <v>0</v>
      </c>
      <c r="AS38" s="2">
        <f>+'Hoja1 (2)'!AS41</f>
        <v>0</v>
      </c>
      <c r="AT38" s="2">
        <f>+'Hoja1 (2)'!AT41</f>
        <v>0</v>
      </c>
      <c r="AU38" s="2">
        <f>+'Hoja1 (2)'!AU41</f>
        <v>0</v>
      </c>
      <c r="AV38" s="2">
        <f>+'Hoja1 (2)'!AV41</f>
        <v>0</v>
      </c>
      <c r="AW38" s="2">
        <f>+'Hoja1 (2)'!AW41</f>
        <v>0</v>
      </c>
      <c r="AX38" s="2">
        <f>+'Hoja1 (2)'!AX41</f>
        <v>0</v>
      </c>
      <c r="AY38" s="2">
        <f>+'Hoja1 (2)'!AY41</f>
        <v>0</v>
      </c>
      <c r="AZ38" s="2">
        <f>+'Hoja1 (2)'!AZ41</f>
        <v>0</v>
      </c>
      <c r="BA38" s="2">
        <f>+'Hoja1 (2)'!BA41</f>
        <v>0</v>
      </c>
      <c r="BB38" s="2">
        <f>+'Hoja1 (2)'!BB41</f>
        <v>0</v>
      </c>
      <c r="BC38" s="2">
        <f>+'Hoja1 (2)'!BC41</f>
        <v>0</v>
      </c>
      <c r="BD38" s="2">
        <f>+'Hoja1 (2)'!BD41</f>
        <v>0</v>
      </c>
      <c r="BE38" s="2">
        <f>+'Hoja1 (2)'!BE41</f>
        <v>0</v>
      </c>
      <c r="BF38" s="2">
        <f>+'Hoja1 (2)'!BF41</f>
        <v>0</v>
      </c>
      <c r="BG38" s="2">
        <f>+'Hoja1 (2)'!BG41</f>
        <v>0</v>
      </c>
      <c r="BH38" s="2">
        <f>+'Hoja1 (2)'!BH41</f>
        <v>0</v>
      </c>
      <c r="BI38" s="2">
        <f>+'Hoja1 (2)'!BI41</f>
        <v>0</v>
      </c>
      <c r="BJ38" s="2">
        <f>+'Hoja1 (2)'!BJ41</f>
        <v>0</v>
      </c>
      <c r="BK38" s="2">
        <f>+'Hoja1 (2)'!BK41</f>
        <v>0</v>
      </c>
      <c r="BL38" s="2">
        <f>+'Hoja1 (2)'!BL41</f>
        <v>0</v>
      </c>
      <c r="BM38" s="2">
        <f>+'Hoja1 (2)'!BM41</f>
        <v>0</v>
      </c>
      <c r="BN38" s="2">
        <f>+'Hoja1 (2)'!BN41</f>
        <v>0</v>
      </c>
      <c r="BO38" s="2">
        <f>+'Hoja1 (2)'!BO41</f>
        <v>0</v>
      </c>
      <c r="BP38" s="2">
        <f>+'Hoja1 (2)'!BP41</f>
        <v>0</v>
      </c>
      <c r="BQ38" s="2">
        <f>+'Hoja1 (2)'!BQ41</f>
        <v>0</v>
      </c>
      <c r="BR38" s="2">
        <f>+'Hoja1 (2)'!BR41</f>
        <v>0</v>
      </c>
      <c r="BS38" s="2">
        <f>+'Hoja1 (2)'!BS41</f>
        <v>0</v>
      </c>
      <c r="BT38" s="2">
        <f>+'Hoja1 (2)'!BT41</f>
        <v>0</v>
      </c>
      <c r="BU38" s="2">
        <f>+'Hoja1 (2)'!BU41</f>
        <v>0</v>
      </c>
      <c r="BV38" s="2">
        <f>+'Hoja1 (2)'!BV41</f>
        <v>0</v>
      </c>
      <c r="BW38" s="2">
        <f>+'Hoja1 (2)'!BW41</f>
        <v>0</v>
      </c>
      <c r="BX38" s="2">
        <f>+'Hoja1 (2)'!BX41</f>
        <v>0</v>
      </c>
      <c r="BY38" s="2">
        <f>+'Hoja1 (2)'!BY41</f>
        <v>0</v>
      </c>
      <c r="BZ38" s="2">
        <f>+'Hoja1 (2)'!BZ41</f>
        <v>0</v>
      </c>
      <c r="CA38" s="2">
        <f>+'Hoja1 (2)'!CA41</f>
        <v>0</v>
      </c>
      <c r="CB38" s="2">
        <f>+'Hoja1 (2)'!CB41</f>
        <v>0</v>
      </c>
      <c r="CC38" s="2">
        <f>+'Hoja1 (2)'!CC41</f>
        <v>0</v>
      </c>
      <c r="CD38" s="2">
        <f>+'Hoja1 (2)'!CD41</f>
        <v>0</v>
      </c>
      <c r="CE38" s="2">
        <f>+'Hoja1 (2)'!CE41</f>
        <v>0</v>
      </c>
      <c r="CF38" s="2">
        <f>+'Hoja1 (2)'!CF41</f>
        <v>0</v>
      </c>
      <c r="CG38" s="2">
        <f>+'Hoja1 (2)'!CG41</f>
        <v>0</v>
      </c>
    </row>
    <row r="39" spans="1:85" x14ac:dyDescent="0.2">
      <c r="A39" s="54"/>
      <c r="B39" s="54"/>
      <c r="C39" s="55"/>
      <c r="D39" s="55"/>
      <c r="E39" s="55">
        <v>2983</v>
      </c>
      <c r="F39" s="55" t="s">
        <v>86</v>
      </c>
      <c r="G39" s="56">
        <v>1520</v>
      </c>
      <c r="H39" s="55">
        <f>+'Hoja1 (2)'!H42</f>
        <v>0</v>
      </c>
      <c r="I39" s="55">
        <f>+'Hoja1 (2)'!I42</f>
        <v>0</v>
      </c>
      <c r="J39" s="55">
        <f>+'Hoja1 (2)'!J42</f>
        <v>0</v>
      </c>
      <c r="K39" s="55">
        <f>+'Hoja1 (2)'!K42</f>
        <v>0</v>
      </c>
      <c r="L39" s="55">
        <f>+'Hoja1 (2)'!L42</f>
        <v>0</v>
      </c>
      <c r="M39" s="55">
        <f>+'Hoja1 (2)'!M42</f>
        <v>0</v>
      </c>
      <c r="N39" s="55">
        <f>+'Hoja1 (2)'!N42</f>
        <v>0</v>
      </c>
      <c r="O39" s="55">
        <f>+'Hoja1 (2)'!O42</f>
        <v>0</v>
      </c>
      <c r="P39" s="55">
        <f>+'Hoja1 (2)'!P42</f>
        <v>0</v>
      </c>
      <c r="Q39" s="55">
        <f>+'Hoja1 (2)'!Q42</f>
        <v>0</v>
      </c>
      <c r="R39" s="55">
        <f>+'Hoja1 (2)'!R42</f>
        <v>0</v>
      </c>
      <c r="S39" s="55">
        <f>+'Hoja1 (2)'!S42</f>
        <v>0</v>
      </c>
      <c r="T39" s="55">
        <f>+'Hoja1 (2)'!T42</f>
        <v>0</v>
      </c>
      <c r="U39" s="55">
        <f>+'Hoja1 (2)'!U42</f>
        <v>0</v>
      </c>
      <c r="V39" s="55">
        <f>+'Hoja1 (2)'!V42</f>
        <v>0</v>
      </c>
      <c r="W39" s="55">
        <f>+'Hoja1 (2)'!W42</f>
        <v>0</v>
      </c>
      <c r="X39" s="55">
        <f>+'Hoja1 (2)'!X42</f>
        <v>0</v>
      </c>
      <c r="Y39" s="55">
        <f>+'Hoja1 (2)'!Y42</f>
        <v>0</v>
      </c>
      <c r="Z39" s="55">
        <f>+'Hoja1 (2)'!Z42</f>
        <v>0</v>
      </c>
      <c r="AA39" s="55">
        <f>+'Hoja1 (2)'!AA42</f>
        <v>9</v>
      </c>
      <c r="AB39" s="55">
        <f>+'Hoja1 (2)'!AB42</f>
        <v>9</v>
      </c>
      <c r="AC39" s="55">
        <f>+'Hoja1 (2)'!AC42</f>
        <v>64</v>
      </c>
      <c r="AD39" s="55">
        <f>+'Hoja1 (2)'!AD42</f>
        <v>97</v>
      </c>
      <c r="AE39" s="55">
        <f>+'Hoja1 (2)'!AE42</f>
        <v>107</v>
      </c>
      <c r="AF39" s="55">
        <f>+'Hoja1 (2)'!AF42</f>
        <v>87</v>
      </c>
      <c r="AG39" s="55">
        <f>+'Hoja1 (2)'!AG42</f>
        <v>78</v>
      </c>
      <c r="AH39" s="55">
        <f>+'Hoja1 (2)'!AH42</f>
        <v>55</v>
      </c>
      <c r="AI39" s="55">
        <f>+'Hoja1 (2)'!AI42</f>
        <v>38</v>
      </c>
      <c r="AJ39" s="55">
        <f>+'Hoja1 (2)'!AJ42</f>
        <v>36</v>
      </c>
      <c r="AK39" s="2">
        <f>+'Hoja1 (2)'!AK42</f>
        <v>0</v>
      </c>
      <c r="AL39" s="2">
        <f>+'Hoja1 (2)'!AL42</f>
        <v>0</v>
      </c>
      <c r="AM39" s="2">
        <f>+'Hoja1 (2)'!AM42</f>
        <v>0</v>
      </c>
      <c r="AN39" s="2">
        <f>+'Hoja1 (2)'!AN42</f>
        <v>0</v>
      </c>
      <c r="AO39" s="2">
        <f>+'Hoja1 (2)'!AO42</f>
        <v>0</v>
      </c>
      <c r="AP39" s="2">
        <f>+'Hoja1 (2)'!AP42</f>
        <v>0</v>
      </c>
      <c r="AQ39" s="2">
        <f>+'Hoja1 (2)'!AQ42</f>
        <v>0</v>
      </c>
      <c r="AR39" s="2">
        <f>+'Hoja1 (2)'!AR42</f>
        <v>0</v>
      </c>
      <c r="AS39" s="2">
        <f>+'Hoja1 (2)'!AS42</f>
        <v>0</v>
      </c>
      <c r="AT39" s="2">
        <f>+'Hoja1 (2)'!AT42</f>
        <v>0</v>
      </c>
      <c r="AU39" s="2">
        <f>+'Hoja1 (2)'!AU42</f>
        <v>0</v>
      </c>
      <c r="AV39" s="2">
        <f>+'Hoja1 (2)'!AV42</f>
        <v>0</v>
      </c>
      <c r="AW39" s="2">
        <f>+'Hoja1 (2)'!AW42</f>
        <v>0</v>
      </c>
      <c r="AX39" s="2">
        <f>+'Hoja1 (2)'!AX42</f>
        <v>0</v>
      </c>
      <c r="AY39" s="2">
        <f>+'Hoja1 (2)'!AY42</f>
        <v>0</v>
      </c>
      <c r="AZ39" s="2">
        <f>+'Hoja1 (2)'!AZ42</f>
        <v>0</v>
      </c>
      <c r="BA39" s="2">
        <f>+'Hoja1 (2)'!BA42</f>
        <v>0</v>
      </c>
      <c r="BB39" s="2">
        <f>+'Hoja1 (2)'!BB42</f>
        <v>0</v>
      </c>
      <c r="BC39" s="2">
        <f>+'Hoja1 (2)'!BC42</f>
        <v>0</v>
      </c>
      <c r="BD39" s="2">
        <f>+'Hoja1 (2)'!BD42</f>
        <v>0</v>
      </c>
      <c r="BE39" s="2">
        <f>+'Hoja1 (2)'!BE42</f>
        <v>0</v>
      </c>
      <c r="BF39" s="2">
        <f>+'Hoja1 (2)'!BF42</f>
        <v>0</v>
      </c>
      <c r="BG39" s="2">
        <f>+'Hoja1 (2)'!BG42</f>
        <v>0</v>
      </c>
      <c r="BH39" s="2">
        <f>+'Hoja1 (2)'!BH42</f>
        <v>0</v>
      </c>
      <c r="BI39" s="2">
        <f>+'Hoja1 (2)'!BI42</f>
        <v>0</v>
      </c>
      <c r="BJ39" s="2">
        <f>+'Hoja1 (2)'!BJ42</f>
        <v>0</v>
      </c>
      <c r="BK39" s="2">
        <f>+'Hoja1 (2)'!BK42</f>
        <v>0</v>
      </c>
      <c r="BL39" s="2">
        <f>+'Hoja1 (2)'!BL42</f>
        <v>0</v>
      </c>
      <c r="BM39" s="2">
        <f>+'Hoja1 (2)'!BM42</f>
        <v>0</v>
      </c>
      <c r="BN39" s="2">
        <f>+'Hoja1 (2)'!BN42</f>
        <v>0</v>
      </c>
      <c r="BO39" s="2">
        <f>+'Hoja1 (2)'!BO42</f>
        <v>0</v>
      </c>
      <c r="BP39" s="2">
        <f>+'Hoja1 (2)'!BP42</f>
        <v>0</v>
      </c>
      <c r="BQ39" s="2">
        <f>+'Hoja1 (2)'!BQ42</f>
        <v>0</v>
      </c>
      <c r="BR39" s="2">
        <f>+'Hoja1 (2)'!BR42</f>
        <v>0</v>
      </c>
      <c r="BS39" s="2">
        <f>+'Hoja1 (2)'!BS42</f>
        <v>0</v>
      </c>
      <c r="BT39" s="2">
        <f>+'Hoja1 (2)'!BT42</f>
        <v>0</v>
      </c>
      <c r="BU39" s="2">
        <f>+'Hoja1 (2)'!BU42</f>
        <v>0</v>
      </c>
      <c r="BV39" s="2">
        <f>+'Hoja1 (2)'!BV42</f>
        <v>0</v>
      </c>
      <c r="BW39" s="2">
        <f>+'Hoja1 (2)'!BW42</f>
        <v>0</v>
      </c>
      <c r="BX39" s="2">
        <f>+'Hoja1 (2)'!BX42</f>
        <v>0</v>
      </c>
      <c r="BY39" s="2">
        <f>+'Hoja1 (2)'!BY42</f>
        <v>0</v>
      </c>
      <c r="BZ39" s="2">
        <f>+'Hoja1 (2)'!BZ42</f>
        <v>0</v>
      </c>
      <c r="CA39" s="2">
        <f>+'Hoja1 (2)'!CA42</f>
        <v>0</v>
      </c>
      <c r="CB39" s="2">
        <f>+'Hoja1 (2)'!CB42</f>
        <v>0</v>
      </c>
      <c r="CC39" s="2">
        <f>+'Hoja1 (2)'!CC42</f>
        <v>0</v>
      </c>
      <c r="CD39" s="2">
        <f>+'Hoja1 (2)'!CD42</f>
        <v>0</v>
      </c>
      <c r="CE39" s="2">
        <f>+'Hoja1 (2)'!CE42</f>
        <v>0</v>
      </c>
      <c r="CF39" s="2">
        <f>+'Hoja1 (2)'!CF42</f>
        <v>0</v>
      </c>
      <c r="CG39" s="2">
        <f>+'Hoja1 (2)'!CG42</f>
        <v>0</v>
      </c>
    </row>
    <row r="40" spans="1:85" x14ac:dyDescent="0.2">
      <c r="A40" s="54"/>
      <c r="B40" s="54"/>
      <c r="C40" s="55"/>
      <c r="D40" s="55"/>
      <c r="E40" s="55">
        <v>6701</v>
      </c>
      <c r="F40" s="55" t="s">
        <v>60</v>
      </c>
      <c r="G40" s="56">
        <v>1204</v>
      </c>
      <c r="H40" s="55">
        <f>+'Hoja1 (2)'!H20</f>
        <v>0</v>
      </c>
      <c r="I40" s="55">
        <f>+'Hoja1 (2)'!I20</f>
        <v>0</v>
      </c>
      <c r="J40" s="55">
        <f>+'Hoja1 (2)'!J20</f>
        <v>0</v>
      </c>
      <c r="K40" s="55">
        <f>+'Hoja1 (2)'!K20</f>
        <v>0</v>
      </c>
      <c r="L40" s="55">
        <f>+'Hoja1 (2)'!L20</f>
        <v>0</v>
      </c>
      <c r="M40" s="55">
        <f>+'Hoja1 (2)'!M20</f>
        <v>0</v>
      </c>
      <c r="N40" s="55">
        <f>+'Hoja1 (2)'!N20</f>
        <v>0</v>
      </c>
      <c r="O40" s="55">
        <f>+'Hoja1 (2)'!O20</f>
        <v>0</v>
      </c>
      <c r="P40" s="55">
        <f>+'Hoja1 (2)'!P20</f>
        <v>0</v>
      </c>
      <c r="Q40" s="55">
        <f>+'Hoja1 (2)'!Q20</f>
        <v>0</v>
      </c>
      <c r="R40" s="55">
        <f>+'Hoja1 (2)'!R20</f>
        <v>0</v>
      </c>
      <c r="S40" s="55">
        <f>+'Hoja1 (2)'!S20</f>
        <v>0</v>
      </c>
      <c r="T40" s="55">
        <f>+'Hoja1 (2)'!T20</f>
        <v>0</v>
      </c>
      <c r="U40" s="55">
        <f>+'Hoja1 (2)'!U20</f>
        <v>0</v>
      </c>
      <c r="V40" s="55">
        <f>+'Hoja1 (2)'!V20</f>
        <v>0</v>
      </c>
      <c r="W40" s="55">
        <f>+'Hoja1 (2)'!W20</f>
        <v>0</v>
      </c>
      <c r="X40" s="55">
        <f>+'Hoja1 (2)'!X20</f>
        <v>0</v>
      </c>
      <c r="Y40" s="55">
        <f>+'Hoja1 (2)'!Y20</f>
        <v>0</v>
      </c>
      <c r="Z40" s="55">
        <f>+'Hoja1 (2)'!Z20</f>
        <v>0</v>
      </c>
      <c r="AA40" s="55">
        <f>+'Hoja1 (2)'!AA20</f>
        <v>12</v>
      </c>
      <c r="AB40" s="55">
        <f>+'Hoja1 (2)'!AB20</f>
        <v>12</v>
      </c>
      <c r="AC40" s="55">
        <f>+'Hoja1 (2)'!AC20</f>
        <v>51</v>
      </c>
      <c r="AD40" s="55">
        <f>+'Hoja1 (2)'!AD20</f>
        <v>48</v>
      </c>
      <c r="AE40" s="55">
        <f>+'Hoja1 (2)'!AE20</f>
        <v>38</v>
      </c>
      <c r="AF40" s="55">
        <f>+'Hoja1 (2)'!AF20</f>
        <v>37</v>
      </c>
      <c r="AG40" s="55">
        <f>+'Hoja1 (2)'!AG20</f>
        <v>31</v>
      </c>
      <c r="AH40" s="55">
        <f>+'Hoja1 (2)'!AH20</f>
        <v>32</v>
      </c>
      <c r="AI40" s="55">
        <f>+'Hoja1 (2)'!AI20</f>
        <v>30</v>
      </c>
      <c r="AJ40" s="55">
        <f>+'Hoja1 (2)'!AJ20</f>
        <v>22</v>
      </c>
      <c r="AK40" s="2">
        <f>+'Hoja1 (2)'!AK20</f>
        <v>0</v>
      </c>
      <c r="AL40" s="2">
        <f>+'Hoja1 (2)'!AL20</f>
        <v>0</v>
      </c>
      <c r="AM40" s="2">
        <f>+'Hoja1 (2)'!AM20</f>
        <v>0</v>
      </c>
      <c r="AN40" s="2">
        <f>+'Hoja1 (2)'!AN20</f>
        <v>0</v>
      </c>
      <c r="AO40" s="2">
        <f>+'Hoja1 (2)'!AO20</f>
        <v>0</v>
      </c>
      <c r="AP40" s="2">
        <f>+'Hoja1 (2)'!AP20</f>
        <v>0</v>
      </c>
      <c r="AQ40" s="2">
        <f>+'Hoja1 (2)'!AQ20</f>
        <v>0</v>
      </c>
      <c r="AR40" s="2">
        <f>+'Hoja1 (2)'!AR20</f>
        <v>0</v>
      </c>
      <c r="AS40" s="2">
        <f>+'Hoja1 (2)'!AS20</f>
        <v>0</v>
      </c>
      <c r="AT40" s="2">
        <f>+'Hoja1 (2)'!AT20</f>
        <v>0</v>
      </c>
      <c r="AU40" s="2">
        <f>+'Hoja1 (2)'!AU20</f>
        <v>0</v>
      </c>
      <c r="AV40" s="2">
        <f>+'Hoja1 (2)'!AV20</f>
        <v>0</v>
      </c>
      <c r="AW40" s="2">
        <f>+'Hoja1 (2)'!AW20</f>
        <v>0</v>
      </c>
      <c r="AX40" s="2">
        <f>+'Hoja1 (2)'!AX20</f>
        <v>0</v>
      </c>
      <c r="AY40" s="2">
        <f>+'Hoja1 (2)'!AY20</f>
        <v>0</v>
      </c>
      <c r="AZ40" s="2">
        <f>+'Hoja1 (2)'!AZ20</f>
        <v>0</v>
      </c>
      <c r="BA40" s="2">
        <f>+'Hoja1 (2)'!BA20</f>
        <v>0</v>
      </c>
      <c r="BB40" s="2">
        <f>+'Hoja1 (2)'!BB20</f>
        <v>0</v>
      </c>
      <c r="BC40" s="2">
        <f>+'Hoja1 (2)'!BC20</f>
        <v>0</v>
      </c>
      <c r="BD40" s="2">
        <f>+'Hoja1 (2)'!BD20</f>
        <v>0</v>
      </c>
      <c r="BE40" s="2">
        <f>+'Hoja1 (2)'!BE20</f>
        <v>0</v>
      </c>
      <c r="BF40" s="2">
        <f>+'Hoja1 (2)'!BF20</f>
        <v>0</v>
      </c>
      <c r="BG40" s="2">
        <f>+'Hoja1 (2)'!BG20</f>
        <v>0</v>
      </c>
      <c r="BH40" s="2">
        <f>+'Hoja1 (2)'!BH20</f>
        <v>0</v>
      </c>
      <c r="BI40" s="2">
        <f>+'Hoja1 (2)'!BI20</f>
        <v>0</v>
      </c>
      <c r="BJ40" s="2">
        <f>+'Hoja1 (2)'!BJ20</f>
        <v>0</v>
      </c>
      <c r="BK40" s="2">
        <f>+'Hoja1 (2)'!BK20</f>
        <v>0</v>
      </c>
      <c r="BL40" s="2">
        <f>+'Hoja1 (2)'!BL20</f>
        <v>0</v>
      </c>
      <c r="BM40" s="2">
        <f>+'Hoja1 (2)'!BM20</f>
        <v>0</v>
      </c>
      <c r="BN40" s="2">
        <f>+'Hoja1 (2)'!BN20</f>
        <v>0</v>
      </c>
      <c r="BO40" s="2">
        <f>+'Hoja1 (2)'!BO20</f>
        <v>0</v>
      </c>
      <c r="BP40" s="2">
        <f>+'Hoja1 (2)'!BP20</f>
        <v>0</v>
      </c>
      <c r="BQ40" s="2">
        <f>+'Hoja1 (2)'!BQ20</f>
        <v>0</v>
      </c>
      <c r="BR40" s="2">
        <f>+'Hoja1 (2)'!BR20</f>
        <v>0</v>
      </c>
      <c r="BS40" s="2">
        <f>+'Hoja1 (2)'!BS20</f>
        <v>0</v>
      </c>
      <c r="BT40" s="2">
        <f>+'Hoja1 (2)'!BT20</f>
        <v>0</v>
      </c>
      <c r="BU40" s="2">
        <f>+'Hoja1 (2)'!BU20</f>
        <v>0</v>
      </c>
      <c r="BV40" s="2">
        <f>+'Hoja1 (2)'!BV20</f>
        <v>0</v>
      </c>
      <c r="BW40" s="2">
        <f>+'Hoja1 (2)'!BW20</f>
        <v>0</v>
      </c>
      <c r="BX40" s="2">
        <f>+'Hoja1 (2)'!BX20</f>
        <v>0</v>
      </c>
      <c r="BY40" s="2">
        <f>+'Hoja1 (2)'!BY20</f>
        <v>0</v>
      </c>
      <c r="BZ40" s="2">
        <f>+'Hoja1 (2)'!BZ20</f>
        <v>0</v>
      </c>
      <c r="CA40" s="2">
        <f>+'Hoja1 (2)'!CA20</f>
        <v>0</v>
      </c>
      <c r="CB40" s="2">
        <f>+'Hoja1 (2)'!CB20</f>
        <v>0</v>
      </c>
      <c r="CC40" s="2">
        <f>+'Hoja1 (2)'!CC20</f>
        <v>0</v>
      </c>
      <c r="CD40" s="2">
        <f>+'Hoja1 (2)'!CD20</f>
        <v>0</v>
      </c>
      <c r="CE40" s="2">
        <f>+'Hoja1 (2)'!CE20</f>
        <v>0</v>
      </c>
      <c r="CF40" s="2">
        <f>+'Hoja1 (2)'!CF20</f>
        <v>0</v>
      </c>
      <c r="CG40" s="2">
        <f>+'Hoja1 (2)'!CG20</f>
        <v>0</v>
      </c>
    </row>
    <row r="41" spans="1:85" s="53" customFormat="1" x14ac:dyDescent="0.2">
      <c r="A41" s="45"/>
      <c r="B41" s="45"/>
      <c r="C41" s="46"/>
      <c r="D41" s="46"/>
      <c r="E41" s="46"/>
      <c r="F41" s="191" t="s">
        <v>88</v>
      </c>
      <c r="G41" s="192">
        <v>5319</v>
      </c>
    </row>
    <row r="42" spans="1:85" s="53" customFormat="1" x14ac:dyDescent="0.2">
      <c r="A42" s="45"/>
      <c r="B42" s="45"/>
      <c r="C42" s="46"/>
      <c r="D42" s="46"/>
      <c r="E42" s="46"/>
      <c r="F42" s="46" t="s">
        <v>90</v>
      </c>
      <c r="G42" s="47">
        <v>10134</v>
      </c>
    </row>
    <row r="43" spans="1:85" s="53" customFormat="1" x14ac:dyDescent="0.2">
      <c r="A43" s="45"/>
      <c r="B43" s="45"/>
      <c r="C43" s="46"/>
      <c r="D43" s="46"/>
      <c r="E43" s="46"/>
      <c r="F43" s="46" t="s">
        <v>92</v>
      </c>
      <c r="G43" s="47">
        <v>7354</v>
      </c>
    </row>
    <row r="44" spans="1:85" x14ac:dyDescent="0.2">
      <c r="A44" s="63" t="s">
        <v>93</v>
      </c>
      <c r="B44" s="64"/>
    </row>
    <row r="45" spans="1:85" x14ac:dyDescent="0.2">
      <c r="A45" s="65" t="s">
        <v>94</v>
      </c>
      <c r="B45" s="66"/>
      <c r="G45" s="62"/>
    </row>
    <row r="46" spans="1:85" x14ac:dyDescent="0.2">
      <c r="G46" s="62"/>
    </row>
    <row r="47" spans="1:85" x14ac:dyDescent="0.2">
      <c r="G47" s="62"/>
    </row>
    <row r="48" spans="1:85" x14ac:dyDescent="0.2">
      <c r="G48" s="62"/>
    </row>
    <row r="49" spans="7:7" x14ac:dyDescent="0.2">
      <c r="G49" s="62"/>
    </row>
    <row r="50" spans="7:7" x14ac:dyDescent="0.2">
      <c r="G50" s="62"/>
    </row>
    <row r="51" spans="7:7" x14ac:dyDescent="0.2">
      <c r="G51" s="62"/>
    </row>
    <row r="52" spans="7:7" x14ac:dyDescent="0.2">
      <c r="G52" s="62"/>
    </row>
  </sheetData>
  <mergeCells count="10">
    <mergeCell ref="CD7:CF7"/>
    <mergeCell ref="CG7:CG9"/>
    <mergeCell ref="F7:F8"/>
    <mergeCell ref="G7:G8"/>
    <mergeCell ref="AA7:AJ7"/>
    <mergeCell ref="E7:E9"/>
    <mergeCell ref="H7:H9"/>
    <mergeCell ref="AQ7:AS7"/>
    <mergeCell ref="AT7:AT9"/>
    <mergeCell ref="AU7:AU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G54"/>
  <sheetViews>
    <sheetView zoomScale="90" zoomScaleNormal="90" workbookViewId="0">
      <pane xSplit="7" ySplit="8" topLeftCell="Z9" activePane="bottomRight" state="frozen"/>
      <selection pane="topRight" activeCell="H1" sqref="H1"/>
      <selection pane="bottomLeft" activeCell="A9" sqref="A9"/>
      <selection pane="bottomRight" activeCell="AJ16" sqref="AJ16:AJ20"/>
    </sheetView>
  </sheetViews>
  <sheetFormatPr baseColWidth="10" defaultColWidth="17.28515625" defaultRowHeight="12.75" x14ac:dyDescent="0.2"/>
  <cols>
    <col min="1" max="1" width="9.7109375" style="2" customWidth="1"/>
    <col min="2" max="4" width="11.7109375" style="2" customWidth="1"/>
    <col min="5" max="5" width="17.28515625" style="2" customWidth="1"/>
    <col min="6" max="6" width="18.28515625" style="2" customWidth="1"/>
    <col min="7" max="7" width="9.28515625" style="2" customWidth="1"/>
    <col min="8" max="8" width="6.85546875" style="2" customWidth="1"/>
    <col min="9" max="85" width="9.28515625" style="2" customWidth="1"/>
    <col min="86" max="16384" width="17.28515625" style="2"/>
  </cols>
  <sheetData>
    <row r="4" spans="1:85" ht="20.25" x14ac:dyDescent="0.3">
      <c r="A4" s="1" t="s">
        <v>0</v>
      </c>
      <c r="B4" s="1"/>
    </row>
    <row r="5" spans="1:85" x14ac:dyDescent="0.2">
      <c r="A5" s="2" t="s">
        <v>1</v>
      </c>
    </row>
    <row r="6" spans="1:85" ht="15.75" customHeight="1" thickBot="1" x14ac:dyDescent="0.25">
      <c r="A6" s="3" t="s">
        <v>2</v>
      </c>
      <c r="B6" s="3"/>
      <c r="D6" s="4"/>
    </row>
    <row r="7" spans="1:85" ht="32.25" customHeight="1" thickBot="1" x14ac:dyDescent="0.25">
      <c r="A7" s="118" t="s">
        <v>10</v>
      </c>
      <c r="B7" s="118" t="s">
        <v>11</v>
      </c>
      <c r="C7" s="118" t="s">
        <v>12</v>
      </c>
      <c r="D7" s="118" t="s">
        <v>13</v>
      </c>
      <c r="E7" s="116" t="s">
        <v>103</v>
      </c>
      <c r="F7" s="76" t="s">
        <v>14</v>
      </c>
      <c r="G7" s="108" t="s">
        <v>15</v>
      </c>
      <c r="H7" s="132" t="s">
        <v>104</v>
      </c>
      <c r="I7" s="133" t="s">
        <v>105</v>
      </c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5"/>
      <c r="AC7" s="136" t="s">
        <v>4</v>
      </c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7"/>
      <c r="AQ7" s="138" t="s">
        <v>5</v>
      </c>
      <c r="AR7" s="139"/>
      <c r="AS7" s="140"/>
      <c r="AT7" s="141" t="s">
        <v>6</v>
      </c>
      <c r="AU7" s="142" t="s">
        <v>106</v>
      </c>
      <c r="AV7" s="143" t="s">
        <v>107</v>
      </c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5"/>
      <c r="BP7" s="146" t="s">
        <v>4</v>
      </c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7"/>
      <c r="CC7" s="148"/>
      <c r="CD7" s="149" t="s">
        <v>5</v>
      </c>
      <c r="CE7" s="150"/>
      <c r="CF7" s="151"/>
      <c r="CG7" s="152" t="s">
        <v>6</v>
      </c>
    </row>
    <row r="8" spans="1:85" s="44" customFormat="1" ht="32.25" customHeight="1" thickBot="1" x14ac:dyDescent="0.3">
      <c r="A8" s="118"/>
      <c r="B8" s="118"/>
      <c r="C8" s="118"/>
      <c r="D8" s="118"/>
      <c r="E8" s="117"/>
      <c r="F8" s="105" t="s">
        <v>43</v>
      </c>
      <c r="G8" s="106">
        <v>54992.4</v>
      </c>
      <c r="H8" s="153"/>
      <c r="I8" s="154" t="s">
        <v>16</v>
      </c>
      <c r="J8" s="155">
        <v>1</v>
      </c>
      <c r="K8" s="156">
        <v>2</v>
      </c>
      <c r="L8" s="156">
        <v>3</v>
      </c>
      <c r="M8" s="157">
        <v>4</v>
      </c>
      <c r="N8" s="156">
        <v>5</v>
      </c>
      <c r="O8" s="156">
        <v>6</v>
      </c>
      <c r="P8" s="155">
        <v>7</v>
      </c>
      <c r="Q8" s="156">
        <v>8</v>
      </c>
      <c r="R8" s="157">
        <v>9</v>
      </c>
      <c r="S8" s="156">
        <v>10</v>
      </c>
      <c r="T8" s="155">
        <v>11</v>
      </c>
      <c r="U8" s="156">
        <v>12</v>
      </c>
      <c r="V8" s="156">
        <v>13</v>
      </c>
      <c r="W8" s="157">
        <v>14</v>
      </c>
      <c r="X8" s="156">
        <v>15</v>
      </c>
      <c r="Y8" s="155">
        <v>16</v>
      </c>
      <c r="Z8" s="156">
        <v>17</v>
      </c>
      <c r="AA8" s="156">
        <v>18</v>
      </c>
      <c r="AB8" s="157">
        <v>19</v>
      </c>
      <c r="AC8" s="158" t="s">
        <v>17</v>
      </c>
      <c r="AD8" s="159" t="s">
        <v>18</v>
      </c>
      <c r="AE8" s="158" t="s">
        <v>19</v>
      </c>
      <c r="AF8" s="159" t="s">
        <v>20</v>
      </c>
      <c r="AG8" s="158" t="s">
        <v>21</v>
      </c>
      <c r="AH8" s="159" t="s">
        <v>22</v>
      </c>
      <c r="AI8" s="158" t="s">
        <v>23</v>
      </c>
      <c r="AJ8" s="159" t="s">
        <v>24</v>
      </c>
      <c r="AK8" s="158" t="s">
        <v>25</v>
      </c>
      <c r="AL8" s="159" t="s">
        <v>26</v>
      </c>
      <c r="AM8" s="158" t="s">
        <v>27</v>
      </c>
      <c r="AN8" s="159" t="s">
        <v>28</v>
      </c>
      <c r="AO8" s="160" t="s">
        <v>29</v>
      </c>
      <c r="AP8" s="160" t="s">
        <v>30</v>
      </c>
      <c r="AQ8" s="161" t="s">
        <v>31</v>
      </c>
      <c r="AR8" s="162" t="s">
        <v>32</v>
      </c>
      <c r="AS8" s="163" t="s">
        <v>33</v>
      </c>
      <c r="AT8" s="164"/>
      <c r="AU8" s="165"/>
      <c r="AV8" s="166" t="s">
        <v>16</v>
      </c>
      <c r="AW8" s="167">
        <v>1</v>
      </c>
      <c r="AX8" s="168">
        <v>2</v>
      </c>
      <c r="AY8" s="168">
        <v>3</v>
      </c>
      <c r="AZ8" s="169">
        <v>4</v>
      </c>
      <c r="BA8" s="168">
        <v>5</v>
      </c>
      <c r="BB8" s="168">
        <v>6</v>
      </c>
      <c r="BC8" s="167">
        <v>7</v>
      </c>
      <c r="BD8" s="168">
        <v>8</v>
      </c>
      <c r="BE8" s="169">
        <v>9</v>
      </c>
      <c r="BF8" s="168">
        <v>10</v>
      </c>
      <c r="BG8" s="167">
        <v>11</v>
      </c>
      <c r="BH8" s="168">
        <v>12</v>
      </c>
      <c r="BI8" s="168">
        <v>13</v>
      </c>
      <c r="BJ8" s="169">
        <v>14</v>
      </c>
      <c r="BK8" s="168">
        <v>15</v>
      </c>
      <c r="BL8" s="167">
        <v>16</v>
      </c>
      <c r="BM8" s="168">
        <v>17</v>
      </c>
      <c r="BN8" s="168">
        <v>18</v>
      </c>
      <c r="BO8" s="169">
        <v>19</v>
      </c>
      <c r="BP8" s="170" t="s">
        <v>17</v>
      </c>
      <c r="BQ8" s="171" t="s">
        <v>18</v>
      </c>
      <c r="BR8" s="170" t="s">
        <v>19</v>
      </c>
      <c r="BS8" s="171" t="s">
        <v>20</v>
      </c>
      <c r="BT8" s="170" t="s">
        <v>21</v>
      </c>
      <c r="BU8" s="171" t="s">
        <v>22</v>
      </c>
      <c r="BV8" s="170" t="s">
        <v>23</v>
      </c>
      <c r="BW8" s="171" t="s">
        <v>24</v>
      </c>
      <c r="BX8" s="170" t="s">
        <v>25</v>
      </c>
      <c r="BY8" s="171" t="s">
        <v>26</v>
      </c>
      <c r="BZ8" s="170" t="s">
        <v>27</v>
      </c>
      <c r="CA8" s="171" t="s">
        <v>28</v>
      </c>
      <c r="CB8" s="170" t="s">
        <v>29</v>
      </c>
      <c r="CC8" s="172" t="s">
        <v>30</v>
      </c>
      <c r="CD8" s="173" t="s">
        <v>31</v>
      </c>
      <c r="CE8" s="174" t="s">
        <v>32</v>
      </c>
      <c r="CF8" s="175" t="s">
        <v>33</v>
      </c>
      <c r="CG8" s="176"/>
    </row>
    <row r="9" spans="1:85" s="101" customFormat="1" ht="15" x14ac:dyDescent="0.25">
      <c r="A9" s="95" t="s">
        <v>44</v>
      </c>
      <c r="B9" s="95" t="s">
        <v>45</v>
      </c>
      <c r="C9" s="96" t="s">
        <v>45</v>
      </c>
      <c r="D9" s="96" t="s">
        <v>46</v>
      </c>
      <c r="E9" s="96"/>
      <c r="F9" s="96" t="s">
        <v>47</v>
      </c>
      <c r="G9" s="97">
        <v>14327</v>
      </c>
      <c r="H9" s="101">
        <v>6516</v>
      </c>
      <c r="I9" s="101">
        <v>125</v>
      </c>
      <c r="J9" s="101">
        <v>135</v>
      </c>
      <c r="K9" s="101">
        <v>133</v>
      </c>
      <c r="L9" s="101">
        <v>134</v>
      </c>
      <c r="M9" s="101">
        <v>126</v>
      </c>
      <c r="N9" s="101">
        <v>140</v>
      </c>
      <c r="O9" s="101">
        <v>140</v>
      </c>
      <c r="P9" s="101">
        <v>165</v>
      </c>
      <c r="Q9" s="101">
        <v>158</v>
      </c>
      <c r="R9" s="101">
        <v>151</v>
      </c>
      <c r="S9" s="101">
        <v>140</v>
      </c>
      <c r="T9" s="101">
        <v>145</v>
      </c>
      <c r="U9" s="101">
        <v>158</v>
      </c>
      <c r="V9" s="101">
        <v>178</v>
      </c>
      <c r="W9" s="101">
        <v>153</v>
      </c>
      <c r="X9" s="101">
        <v>147</v>
      </c>
      <c r="Y9" s="101">
        <v>144</v>
      </c>
      <c r="Z9" s="101">
        <v>142</v>
      </c>
      <c r="AA9" s="101">
        <v>161</v>
      </c>
      <c r="AB9" s="101">
        <v>128</v>
      </c>
      <c r="AC9" s="101">
        <v>623</v>
      </c>
      <c r="AD9" s="101">
        <v>600</v>
      </c>
      <c r="AE9" s="101">
        <v>502</v>
      </c>
      <c r="AF9" s="101">
        <v>414</v>
      </c>
      <c r="AG9" s="101">
        <v>341</v>
      </c>
      <c r="AH9" s="101">
        <v>296</v>
      </c>
      <c r="AI9" s="101">
        <v>245</v>
      </c>
      <c r="AJ9" s="101">
        <v>207</v>
      </c>
      <c r="AK9" s="101">
        <v>153</v>
      </c>
      <c r="AL9" s="101">
        <v>105</v>
      </c>
      <c r="AM9" s="101">
        <v>55</v>
      </c>
      <c r="AN9" s="101">
        <v>32</v>
      </c>
      <c r="AO9" s="101">
        <v>22</v>
      </c>
      <c r="AP9" s="101">
        <v>18</v>
      </c>
      <c r="AQ9" s="101">
        <v>12</v>
      </c>
      <c r="AR9" s="101">
        <v>59</v>
      </c>
      <c r="AS9" s="101">
        <v>66</v>
      </c>
      <c r="AT9" s="101">
        <v>157</v>
      </c>
      <c r="AU9" s="101">
        <v>7811</v>
      </c>
      <c r="AV9" s="101">
        <v>108</v>
      </c>
      <c r="AW9" s="101">
        <v>147</v>
      </c>
      <c r="AX9" s="101">
        <v>130</v>
      </c>
      <c r="AY9" s="101">
        <v>129</v>
      </c>
      <c r="AZ9" s="101">
        <v>130</v>
      </c>
      <c r="BA9" s="101">
        <v>115</v>
      </c>
      <c r="BB9" s="101">
        <v>162</v>
      </c>
      <c r="BC9" s="101">
        <v>143</v>
      </c>
      <c r="BD9" s="101">
        <v>140</v>
      </c>
      <c r="BE9" s="101">
        <v>139</v>
      </c>
      <c r="BF9" s="101">
        <v>120</v>
      </c>
      <c r="BG9" s="101">
        <v>153</v>
      </c>
      <c r="BH9" s="101">
        <v>145</v>
      </c>
      <c r="BI9" s="101">
        <v>176</v>
      </c>
      <c r="BJ9" s="101">
        <v>142</v>
      </c>
      <c r="BK9" s="101">
        <v>149</v>
      </c>
      <c r="BL9" s="101">
        <v>150</v>
      </c>
      <c r="BM9" s="101">
        <v>130</v>
      </c>
      <c r="BN9" s="101">
        <v>123</v>
      </c>
      <c r="BO9" s="101">
        <v>136</v>
      </c>
      <c r="BP9" s="101">
        <v>698</v>
      </c>
      <c r="BQ9" s="101">
        <v>744</v>
      </c>
      <c r="BR9" s="101">
        <v>751</v>
      </c>
      <c r="BS9" s="101">
        <v>625</v>
      </c>
      <c r="BT9" s="101">
        <v>465</v>
      </c>
      <c r="BU9" s="101">
        <v>438</v>
      </c>
      <c r="BV9" s="101">
        <v>347</v>
      </c>
      <c r="BW9" s="101">
        <v>260</v>
      </c>
      <c r="BX9" s="101">
        <v>211</v>
      </c>
      <c r="BY9" s="101">
        <v>167</v>
      </c>
      <c r="BZ9" s="101">
        <v>125</v>
      </c>
      <c r="CA9" s="101">
        <v>87</v>
      </c>
      <c r="CB9" s="101">
        <v>72</v>
      </c>
      <c r="CC9" s="101">
        <v>54</v>
      </c>
      <c r="CD9" s="101">
        <v>5</v>
      </c>
      <c r="CE9" s="101">
        <v>46</v>
      </c>
      <c r="CF9" s="101">
        <v>62</v>
      </c>
      <c r="CG9" s="101">
        <v>135</v>
      </c>
    </row>
    <row r="10" spans="1:85" x14ac:dyDescent="0.2">
      <c r="A10" s="54"/>
      <c r="B10" s="54"/>
      <c r="C10" s="55"/>
      <c r="D10" s="55"/>
      <c r="E10" s="55">
        <v>2974</v>
      </c>
      <c r="F10" s="55" t="s">
        <v>48</v>
      </c>
      <c r="G10" s="56">
        <v>13044</v>
      </c>
      <c r="AA10" s="2">
        <v>143</v>
      </c>
      <c r="AB10" s="2">
        <v>116</v>
      </c>
      <c r="AC10" s="2">
        <v>569</v>
      </c>
      <c r="AD10" s="2">
        <v>546</v>
      </c>
      <c r="AE10" s="2">
        <v>457</v>
      </c>
      <c r="AF10" s="2">
        <v>377</v>
      </c>
      <c r="AG10" s="2">
        <v>310</v>
      </c>
      <c r="AH10" s="2">
        <v>271</v>
      </c>
      <c r="AI10" s="2">
        <v>224</v>
      </c>
      <c r="AJ10" s="2">
        <v>185</v>
      </c>
    </row>
    <row r="11" spans="1:85" x14ac:dyDescent="0.2">
      <c r="A11" s="54"/>
      <c r="B11" s="54"/>
      <c r="C11" s="55"/>
      <c r="D11" s="55"/>
      <c r="E11" s="55">
        <v>2975</v>
      </c>
      <c r="F11" s="55" t="s">
        <v>49</v>
      </c>
      <c r="G11" s="56">
        <v>665</v>
      </c>
      <c r="AA11" s="2">
        <v>9</v>
      </c>
      <c r="AB11" s="2">
        <v>6</v>
      </c>
      <c r="AC11" s="2">
        <v>28</v>
      </c>
      <c r="AD11" s="2">
        <v>28</v>
      </c>
      <c r="AE11" s="2">
        <v>23</v>
      </c>
      <c r="AF11" s="2">
        <v>19</v>
      </c>
      <c r="AG11" s="2">
        <v>16</v>
      </c>
      <c r="AH11" s="2">
        <v>13</v>
      </c>
      <c r="AI11" s="2">
        <v>11</v>
      </c>
      <c r="AJ11" s="2">
        <v>11</v>
      </c>
    </row>
    <row r="12" spans="1:85" x14ac:dyDescent="0.2">
      <c r="A12" s="54"/>
      <c r="B12" s="54"/>
      <c r="C12" s="55"/>
      <c r="D12" s="55"/>
      <c r="E12" s="55">
        <v>2976</v>
      </c>
      <c r="F12" s="55" t="s">
        <v>50</v>
      </c>
      <c r="G12" s="56">
        <v>618</v>
      </c>
      <c r="AA12" s="2">
        <v>9</v>
      </c>
      <c r="AB12" s="2">
        <v>6</v>
      </c>
      <c r="AC12" s="2">
        <v>26</v>
      </c>
      <c r="AD12" s="2">
        <v>26</v>
      </c>
      <c r="AE12" s="2">
        <v>22</v>
      </c>
      <c r="AF12" s="2">
        <v>18</v>
      </c>
      <c r="AG12" s="2">
        <v>15</v>
      </c>
      <c r="AH12" s="2">
        <v>12</v>
      </c>
      <c r="AI12" s="2">
        <v>10</v>
      </c>
      <c r="AJ12" s="2">
        <v>11</v>
      </c>
    </row>
    <row r="13" spans="1:85" s="101" customFormat="1" ht="15" x14ac:dyDescent="0.25">
      <c r="A13" s="95" t="s">
        <v>51</v>
      </c>
      <c r="B13" s="95" t="s">
        <v>45</v>
      </c>
      <c r="C13" s="96" t="s">
        <v>45</v>
      </c>
      <c r="D13" s="96" t="s">
        <v>46</v>
      </c>
      <c r="E13" s="96"/>
      <c r="F13" s="96" t="s">
        <v>52</v>
      </c>
      <c r="G13" s="97">
        <v>2528</v>
      </c>
      <c r="H13" s="101">
        <v>1278</v>
      </c>
      <c r="I13" s="101">
        <v>10</v>
      </c>
      <c r="J13" s="101">
        <v>18</v>
      </c>
      <c r="K13" s="101">
        <v>17</v>
      </c>
      <c r="L13" s="101">
        <v>10</v>
      </c>
      <c r="M13" s="101">
        <v>19</v>
      </c>
      <c r="N13" s="101">
        <v>14</v>
      </c>
      <c r="O13" s="101">
        <v>14</v>
      </c>
      <c r="P13" s="101">
        <v>16</v>
      </c>
      <c r="Q13" s="101">
        <v>17</v>
      </c>
      <c r="R13" s="101">
        <v>13</v>
      </c>
      <c r="S13" s="101">
        <v>22</v>
      </c>
      <c r="T13" s="101">
        <v>25</v>
      </c>
      <c r="U13" s="101">
        <v>23</v>
      </c>
      <c r="V13" s="101">
        <v>23</v>
      </c>
      <c r="W13" s="101">
        <v>25</v>
      </c>
      <c r="X13" s="101">
        <v>15</v>
      </c>
      <c r="Y13" s="101">
        <v>23</v>
      </c>
      <c r="Z13" s="101">
        <v>23</v>
      </c>
      <c r="AA13" s="101">
        <v>22</v>
      </c>
      <c r="AB13" s="101">
        <v>11</v>
      </c>
      <c r="AC13" s="101">
        <v>139</v>
      </c>
      <c r="AD13" s="101">
        <v>139</v>
      </c>
      <c r="AE13" s="101">
        <v>137</v>
      </c>
      <c r="AF13" s="101">
        <v>113</v>
      </c>
      <c r="AG13" s="101">
        <v>90</v>
      </c>
      <c r="AH13" s="101">
        <v>94</v>
      </c>
      <c r="AI13" s="101">
        <v>56</v>
      </c>
      <c r="AJ13" s="101">
        <v>56</v>
      </c>
      <c r="AK13" s="101">
        <v>30</v>
      </c>
      <c r="AL13" s="101">
        <v>29</v>
      </c>
      <c r="AM13" s="101">
        <v>10</v>
      </c>
      <c r="AN13" s="101">
        <v>14</v>
      </c>
      <c r="AO13" s="101">
        <v>7</v>
      </c>
      <c r="AP13" s="101">
        <v>4</v>
      </c>
      <c r="AQ13" s="101">
        <v>1</v>
      </c>
      <c r="AR13" s="101">
        <v>6</v>
      </c>
      <c r="AS13" s="101">
        <v>4</v>
      </c>
      <c r="AT13" s="101">
        <v>12</v>
      </c>
      <c r="AU13" s="101">
        <v>1250</v>
      </c>
      <c r="AV13" s="101">
        <v>16</v>
      </c>
      <c r="AW13" s="101">
        <v>17</v>
      </c>
      <c r="AX13" s="101">
        <v>8</v>
      </c>
      <c r="AY13" s="101">
        <v>20</v>
      </c>
      <c r="AZ13" s="101">
        <v>10</v>
      </c>
      <c r="BA13" s="101">
        <v>14</v>
      </c>
      <c r="BB13" s="101">
        <v>21</v>
      </c>
      <c r="BC13" s="101">
        <v>10</v>
      </c>
      <c r="BD13" s="101">
        <v>25</v>
      </c>
      <c r="BE13" s="101">
        <v>13</v>
      </c>
      <c r="BF13" s="101">
        <v>17</v>
      </c>
      <c r="BG13" s="101">
        <v>22</v>
      </c>
      <c r="BH13" s="101">
        <v>11</v>
      </c>
      <c r="BI13" s="101">
        <v>27</v>
      </c>
      <c r="BJ13" s="101">
        <v>14</v>
      </c>
      <c r="BK13" s="101">
        <v>16</v>
      </c>
      <c r="BL13" s="101">
        <v>19</v>
      </c>
      <c r="BM13" s="101">
        <v>26</v>
      </c>
      <c r="BN13" s="101">
        <v>19</v>
      </c>
      <c r="BO13" s="101">
        <v>22</v>
      </c>
      <c r="BP13" s="101">
        <v>118</v>
      </c>
      <c r="BQ13" s="101">
        <v>105</v>
      </c>
      <c r="BR13" s="101">
        <v>87</v>
      </c>
      <c r="BS13" s="101">
        <v>114</v>
      </c>
      <c r="BT13" s="101">
        <v>73</v>
      </c>
      <c r="BU13" s="101">
        <v>90</v>
      </c>
      <c r="BV13" s="101">
        <v>78</v>
      </c>
      <c r="BW13" s="101">
        <v>59</v>
      </c>
      <c r="BX13" s="101">
        <v>44</v>
      </c>
      <c r="BY13" s="101">
        <v>45</v>
      </c>
      <c r="BZ13" s="101">
        <v>29</v>
      </c>
      <c r="CA13" s="101">
        <v>27</v>
      </c>
      <c r="CB13" s="101">
        <v>17</v>
      </c>
      <c r="CC13" s="101">
        <v>17</v>
      </c>
      <c r="CD13" s="101">
        <v>3</v>
      </c>
      <c r="CE13" s="101">
        <v>9</v>
      </c>
      <c r="CF13" s="101">
        <v>7</v>
      </c>
      <c r="CG13" s="101">
        <v>20</v>
      </c>
    </row>
    <row r="14" spans="1:85" x14ac:dyDescent="0.2">
      <c r="A14" s="54"/>
      <c r="B14" s="54"/>
      <c r="C14" s="55"/>
      <c r="D14" s="55"/>
      <c r="E14" s="55">
        <v>2964</v>
      </c>
      <c r="F14" s="55" t="s">
        <v>53</v>
      </c>
      <c r="G14" s="56">
        <v>2528</v>
      </c>
      <c r="AA14" s="2">
        <v>22</v>
      </c>
      <c r="AB14" s="2">
        <v>11</v>
      </c>
      <c r="AC14" s="2">
        <v>139</v>
      </c>
      <c r="AD14" s="2">
        <v>139</v>
      </c>
      <c r="AE14" s="2">
        <v>137</v>
      </c>
      <c r="AF14" s="2">
        <v>113</v>
      </c>
      <c r="AG14" s="2">
        <v>90</v>
      </c>
      <c r="AH14" s="2">
        <v>94</v>
      </c>
      <c r="AI14" s="2">
        <v>56</v>
      </c>
      <c r="AJ14" s="2">
        <v>56</v>
      </c>
    </row>
    <row r="15" spans="1:85" s="101" customFormat="1" ht="15" x14ac:dyDescent="0.25">
      <c r="A15" s="95" t="s">
        <v>54</v>
      </c>
      <c r="B15" s="95" t="s">
        <v>45</v>
      </c>
      <c r="C15" s="96" t="s">
        <v>45</v>
      </c>
      <c r="D15" s="96" t="s">
        <v>46</v>
      </c>
      <c r="E15" s="96"/>
      <c r="F15" s="96" t="s">
        <v>55</v>
      </c>
      <c r="G15" s="97">
        <v>9148</v>
      </c>
      <c r="H15" s="101">
        <v>4385</v>
      </c>
      <c r="I15" s="101">
        <v>55</v>
      </c>
      <c r="J15" s="101">
        <v>45</v>
      </c>
      <c r="K15" s="101">
        <v>46</v>
      </c>
      <c r="L15" s="101">
        <v>51</v>
      </c>
      <c r="M15" s="101">
        <v>48</v>
      </c>
      <c r="N15" s="101">
        <v>54</v>
      </c>
      <c r="O15" s="101">
        <v>78</v>
      </c>
      <c r="P15" s="101">
        <v>88</v>
      </c>
      <c r="Q15" s="101">
        <v>106</v>
      </c>
      <c r="R15" s="101">
        <v>95</v>
      </c>
      <c r="S15" s="101">
        <v>87</v>
      </c>
      <c r="T15" s="101">
        <v>105</v>
      </c>
      <c r="U15" s="101">
        <v>98</v>
      </c>
      <c r="V15" s="101">
        <v>88</v>
      </c>
      <c r="W15" s="101">
        <v>119</v>
      </c>
      <c r="X15" s="101">
        <v>98</v>
      </c>
      <c r="Y15" s="101">
        <v>106</v>
      </c>
      <c r="Z15" s="101">
        <v>111</v>
      </c>
      <c r="AA15" s="101">
        <v>89</v>
      </c>
      <c r="AB15" s="101">
        <v>95</v>
      </c>
      <c r="AC15" s="101">
        <v>415</v>
      </c>
      <c r="AD15" s="101">
        <v>385</v>
      </c>
      <c r="AE15" s="101">
        <v>307</v>
      </c>
      <c r="AF15" s="101">
        <v>294</v>
      </c>
      <c r="AG15" s="101">
        <v>237</v>
      </c>
      <c r="AH15" s="101">
        <v>250</v>
      </c>
      <c r="AI15" s="101">
        <v>224</v>
      </c>
      <c r="AJ15" s="101">
        <v>169</v>
      </c>
      <c r="AK15" s="101">
        <v>138</v>
      </c>
      <c r="AL15" s="101">
        <v>128</v>
      </c>
      <c r="AM15" s="101">
        <v>82</v>
      </c>
      <c r="AN15" s="101">
        <v>50</v>
      </c>
      <c r="AO15" s="101">
        <v>26</v>
      </c>
      <c r="AP15" s="101">
        <v>18</v>
      </c>
      <c r="AQ15" s="101">
        <v>2</v>
      </c>
      <c r="AR15" s="101">
        <v>30</v>
      </c>
      <c r="AS15" s="101">
        <v>25</v>
      </c>
      <c r="AT15" s="101">
        <v>67</v>
      </c>
      <c r="AU15" s="101">
        <v>4763</v>
      </c>
      <c r="AV15" s="101">
        <v>50</v>
      </c>
      <c r="AW15" s="101">
        <v>46</v>
      </c>
      <c r="AX15" s="101">
        <v>46</v>
      </c>
      <c r="AY15" s="101">
        <v>48</v>
      </c>
      <c r="AZ15" s="101">
        <v>49</v>
      </c>
      <c r="BA15" s="101">
        <v>62</v>
      </c>
      <c r="BB15" s="101">
        <v>78</v>
      </c>
      <c r="BC15" s="101">
        <v>78</v>
      </c>
      <c r="BD15" s="101">
        <v>80</v>
      </c>
      <c r="BE15" s="101">
        <v>81</v>
      </c>
      <c r="BF15" s="101">
        <v>101</v>
      </c>
      <c r="BG15" s="101">
        <v>80</v>
      </c>
      <c r="BH15" s="101">
        <v>82</v>
      </c>
      <c r="BI15" s="101">
        <v>88</v>
      </c>
      <c r="BJ15" s="101">
        <v>92</v>
      </c>
      <c r="BK15" s="101">
        <v>71</v>
      </c>
      <c r="BL15" s="101">
        <v>74</v>
      </c>
      <c r="BM15" s="101">
        <v>85</v>
      </c>
      <c r="BN15" s="101">
        <v>77</v>
      </c>
      <c r="BO15" s="101">
        <v>98</v>
      </c>
      <c r="BP15" s="101">
        <v>454</v>
      </c>
      <c r="BQ15" s="101">
        <v>444</v>
      </c>
      <c r="BR15" s="101">
        <v>434</v>
      </c>
      <c r="BS15" s="101">
        <v>305</v>
      </c>
      <c r="BT15" s="101">
        <v>359</v>
      </c>
      <c r="BU15" s="101">
        <v>305</v>
      </c>
      <c r="BV15" s="101">
        <v>254</v>
      </c>
      <c r="BW15" s="101">
        <v>182</v>
      </c>
      <c r="BX15" s="101">
        <v>145</v>
      </c>
      <c r="BY15" s="101">
        <v>135</v>
      </c>
      <c r="BZ15" s="101">
        <v>106</v>
      </c>
      <c r="CA15" s="101">
        <v>78</v>
      </c>
      <c r="CB15" s="101">
        <v>53</v>
      </c>
      <c r="CC15" s="101">
        <v>43</v>
      </c>
      <c r="CD15" s="101">
        <v>4</v>
      </c>
      <c r="CE15" s="101">
        <v>19</v>
      </c>
      <c r="CF15" s="101">
        <v>31</v>
      </c>
      <c r="CG15" s="101">
        <v>61</v>
      </c>
    </row>
    <row r="16" spans="1:85" x14ac:dyDescent="0.2">
      <c r="A16" s="54"/>
      <c r="B16" s="54"/>
      <c r="C16" s="55"/>
      <c r="D16" s="55"/>
      <c r="E16" s="55">
        <v>2965</v>
      </c>
      <c r="F16" s="55" t="s">
        <v>56</v>
      </c>
      <c r="G16" s="56">
        <v>5299</v>
      </c>
      <c r="AA16" s="2">
        <v>53</v>
      </c>
      <c r="AB16" s="2">
        <v>57</v>
      </c>
      <c r="AC16" s="2">
        <v>246</v>
      </c>
      <c r="AD16" s="2">
        <v>227</v>
      </c>
      <c r="AE16" s="2">
        <v>181</v>
      </c>
      <c r="AF16" s="2">
        <v>174</v>
      </c>
      <c r="AG16" s="2">
        <v>141</v>
      </c>
      <c r="AH16" s="2">
        <v>147</v>
      </c>
      <c r="AI16" s="2">
        <v>130</v>
      </c>
      <c r="AJ16" s="2">
        <v>100</v>
      </c>
    </row>
    <row r="17" spans="1:85" x14ac:dyDescent="0.2">
      <c r="A17" s="54"/>
      <c r="B17" s="54"/>
      <c r="C17" s="55"/>
      <c r="D17" s="55"/>
      <c r="E17" s="55">
        <v>2966</v>
      </c>
      <c r="F17" s="55" t="s">
        <v>57</v>
      </c>
      <c r="G17" s="56">
        <v>870</v>
      </c>
      <c r="AA17" s="2">
        <v>8</v>
      </c>
      <c r="AB17" s="2">
        <v>9</v>
      </c>
      <c r="AC17" s="2">
        <v>39</v>
      </c>
      <c r="AD17" s="2">
        <v>36</v>
      </c>
      <c r="AE17" s="2">
        <v>29</v>
      </c>
      <c r="AF17" s="2">
        <v>27</v>
      </c>
      <c r="AG17" s="2">
        <v>22</v>
      </c>
      <c r="AH17" s="2">
        <v>23</v>
      </c>
      <c r="AI17" s="2">
        <v>21</v>
      </c>
      <c r="AJ17" s="2">
        <v>15</v>
      </c>
    </row>
    <row r="18" spans="1:85" x14ac:dyDescent="0.2">
      <c r="A18" s="54"/>
      <c r="B18" s="54"/>
      <c r="C18" s="55"/>
      <c r="D18" s="55"/>
      <c r="E18" s="55">
        <v>2967</v>
      </c>
      <c r="F18" s="55" t="s">
        <v>58</v>
      </c>
      <c r="G18" s="56">
        <v>930</v>
      </c>
      <c r="AA18" s="2">
        <v>8</v>
      </c>
      <c r="AB18" s="2">
        <v>9</v>
      </c>
      <c r="AC18" s="2">
        <v>41</v>
      </c>
      <c r="AD18" s="2">
        <v>39</v>
      </c>
      <c r="AE18" s="2">
        <v>31</v>
      </c>
      <c r="AF18" s="2">
        <v>30</v>
      </c>
      <c r="AG18" s="2">
        <v>22</v>
      </c>
      <c r="AH18" s="2">
        <v>25</v>
      </c>
      <c r="AI18" s="2">
        <v>22</v>
      </c>
      <c r="AJ18" s="2">
        <v>17</v>
      </c>
    </row>
    <row r="19" spans="1:85" x14ac:dyDescent="0.2">
      <c r="A19" s="54"/>
      <c r="B19" s="54"/>
      <c r="C19" s="55"/>
      <c r="D19" s="55"/>
      <c r="E19" s="55">
        <v>9913</v>
      </c>
      <c r="F19" s="55" t="s">
        <v>59</v>
      </c>
      <c r="G19" s="56">
        <v>845</v>
      </c>
      <c r="AA19" s="2">
        <v>8</v>
      </c>
      <c r="AB19" s="2">
        <v>8</v>
      </c>
      <c r="AC19" s="2">
        <v>38</v>
      </c>
      <c r="AD19" s="2">
        <v>35</v>
      </c>
      <c r="AE19" s="2">
        <v>28</v>
      </c>
      <c r="AF19" s="2">
        <v>26</v>
      </c>
      <c r="AG19" s="2">
        <v>21</v>
      </c>
      <c r="AH19" s="2">
        <v>23</v>
      </c>
      <c r="AI19" s="2">
        <v>21</v>
      </c>
      <c r="AJ19" s="2">
        <v>15</v>
      </c>
    </row>
    <row r="20" spans="1:85" x14ac:dyDescent="0.2">
      <c r="A20" s="54"/>
      <c r="B20" s="54"/>
      <c r="C20" s="55"/>
      <c r="D20" s="55"/>
      <c r="E20" s="55">
        <v>6701</v>
      </c>
      <c r="F20" s="55" t="s">
        <v>60</v>
      </c>
      <c r="G20" s="56">
        <v>1204</v>
      </c>
      <c r="AA20" s="2">
        <v>12</v>
      </c>
      <c r="AB20" s="2">
        <v>12</v>
      </c>
      <c r="AC20" s="2">
        <v>51</v>
      </c>
      <c r="AD20" s="2">
        <v>48</v>
      </c>
      <c r="AE20" s="2">
        <v>38</v>
      </c>
      <c r="AF20" s="2">
        <v>37</v>
      </c>
      <c r="AG20" s="2">
        <v>31</v>
      </c>
      <c r="AH20" s="2">
        <v>32</v>
      </c>
      <c r="AI20" s="2">
        <v>30</v>
      </c>
      <c r="AJ20" s="2">
        <v>22</v>
      </c>
    </row>
    <row r="21" spans="1:85" s="101" customFormat="1" ht="15" x14ac:dyDescent="0.25">
      <c r="A21" s="95" t="s">
        <v>61</v>
      </c>
      <c r="B21" s="95" t="s">
        <v>45</v>
      </c>
      <c r="C21" s="96" t="s">
        <v>45</v>
      </c>
      <c r="D21" s="96" t="s">
        <v>46</v>
      </c>
      <c r="E21" s="96"/>
      <c r="F21" s="96" t="s">
        <v>62</v>
      </c>
      <c r="G21" s="97">
        <v>4830.3999999999996</v>
      </c>
      <c r="H21" s="101">
        <v>2226</v>
      </c>
      <c r="I21" s="101">
        <v>35</v>
      </c>
      <c r="J21" s="101">
        <v>34</v>
      </c>
      <c r="K21" s="101">
        <v>32</v>
      </c>
      <c r="L21" s="101">
        <v>48</v>
      </c>
      <c r="M21" s="101">
        <v>35</v>
      </c>
      <c r="N21" s="101">
        <v>49</v>
      </c>
      <c r="O21" s="101">
        <v>52</v>
      </c>
      <c r="P21" s="101">
        <v>35</v>
      </c>
      <c r="Q21" s="101">
        <v>43</v>
      </c>
      <c r="R21" s="101">
        <v>46</v>
      </c>
      <c r="S21" s="101">
        <v>41</v>
      </c>
      <c r="T21" s="101">
        <v>38</v>
      </c>
      <c r="U21" s="101">
        <v>38</v>
      </c>
      <c r="V21" s="101">
        <v>54</v>
      </c>
      <c r="W21" s="101">
        <v>58</v>
      </c>
      <c r="X21" s="101">
        <v>47</v>
      </c>
      <c r="Y21" s="101">
        <v>43</v>
      </c>
      <c r="Z21" s="101">
        <v>44</v>
      </c>
      <c r="AA21" s="101">
        <v>44</v>
      </c>
      <c r="AB21" s="101">
        <v>57</v>
      </c>
      <c r="AC21" s="101">
        <v>232</v>
      </c>
      <c r="AD21" s="101">
        <v>222</v>
      </c>
      <c r="AE21" s="101">
        <v>174</v>
      </c>
      <c r="AF21" s="101">
        <v>158</v>
      </c>
      <c r="AG21" s="101">
        <v>142</v>
      </c>
      <c r="AH21" s="101">
        <v>102</v>
      </c>
      <c r="AI21" s="101">
        <v>89</v>
      </c>
      <c r="AJ21" s="101">
        <v>66</v>
      </c>
      <c r="AK21" s="101">
        <v>184</v>
      </c>
      <c r="AL21" s="101">
        <v>171</v>
      </c>
      <c r="AM21" s="101">
        <v>118</v>
      </c>
      <c r="AN21" s="101">
        <v>87</v>
      </c>
      <c r="AO21" s="101">
        <v>78</v>
      </c>
      <c r="AP21" s="101">
        <v>55</v>
      </c>
      <c r="AQ21" s="101">
        <v>51</v>
      </c>
      <c r="AR21" s="101">
        <v>27</v>
      </c>
      <c r="AS21" s="101">
        <v>23</v>
      </c>
      <c r="AT21" s="101">
        <v>21</v>
      </c>
      <c r="AU21" s="101">
        <v>1</v>
      </c>
      <c r="AV21" s="101">
        <v>12</v>
      </c>
      <c r="AW21" s="101">
        <v>9</v>
      </c>
      <c r="AX21" s="101">
        <v>26</v>
      </c>
    </row>
    <row r="22" spans="1:85" x14ac:dyDescent="0.2">
      <c r="A22" s="54"/>
      <c r="B22" s="54"/>
      <c r="C22" s="55"/>
      <c r="D22" s="55"/>
      <c r="E22" s="55">
        <v>2970</v>
      </c>
      <c r="F22" s="55" t="s">
        <v>63</v>
      </c>
      <c r="G22" s="56">
        <v>1168</v>
      </c>
      <c r="AA22" s="2">
        <v>10</v>
      </c>
      <c r="AB22" s="2">
        <v>14</v>
      </c>
      <c r="AC22" s="2">
        <v>55</v>
      </c>
      <c r="AD22" s="2">
        <v>51</v>
      </c>
      <c r="AE22" s="2">
        <v>40</v>
      </c>
      <c r="AF22" s="2">
        <v>37</v>
      </c>
      <c r="AG22" s="2">
        <v>33</v>
      </c>
      <c r="AH22" s="2">
        <v>24</v>
      </c>
      <c r="AI22" s="2">
        <v>21</v>
      </c>
      <c r="AJ22" s="2">
        <v>16</v>
      </c>
    </row>
    <row r="23" spans="1:85" x14ac:dyDescent="0.2">
      <c r="A23" s="54"/>
      <c r="B23" s="54"/>
      <c r="C23" s="55"/>
      <c r="D23" s="55"/>
      <c r="E23" s="55">
        <v>2968</v>
      </c>
      <c r="F23" s="55" t="s">
        <v>64</v>
      </c>
      <c r="G23" s="56">
        <v>1200</v>
      </c>
      <c r="AA23" s="2">
        <v>11</v>
      </c>
      <c r="AB23" s="2">
        <v>15</v>
      </c>
      <c r="AC23" s="2">
        <v>57</v>
      </c>
      <c r="AD23" s="2">
        <v>53</v>
      </c>
      <c r="AE23" s="2">
        <v>42</v>
      </c>
      <c r="AF23" s="2">
        <v>39</v>
      </c>
      <c r="AG23" s="2">
        <v>34</v>
      </c>
      <c r="AH23" s="2">
        <v>24</v>
      </c>
      <c r="AI23" s="2">
        <v>22</v>
      </c>
      <c r="AJ23" s="2">
        <v>16</v>
      </c>
    </row>
    <row r="24" spans="1:85" x14ac:dyDescent="0.2">
      <c r="A24" s="54"/>
      <c r="B24" s="54"/>
      <c r="C24" s="55"/>
      <c r="D24" s="55"/>
      <c r="E24" s="55">
        <v>2969</v>
      </c>
      <c r="F24" s="55" t="s">
        <v>65</v>
      </c>
      <c r="G24" s="56">
        <v>337</v>
      </c>
      <c r="AA24" s="2">
        <v>3</v>
      </c>
      <c r="AB24" s="2">
        <v>4</v>
      </c>
      <c r="AC24" s="2">
        <v>20</v>
      </c>
      <c r="AD24" s="2">
        <v>17</v>
      </c>
      <c r="AE24" s="2">
        <v>13</v>
      </c>
      <c r="AF24" s="2">
        <v>12</v>
      </c>
      <c r="AG24" s="2">
        <v>11</v>
      </c>
      <c r="AH24" s="2">
        <v>8</v>
      </c>
      <c r="AI24" s="2">
        <v>7</v>
      </c>
      <c r="AJ24" s="2">
        <v>5</v>
      </c>
    </row>
    <row r="25" spans="1:85" x14ac:dyDescent="0.2">
      <c r="A25" s="54"/>
      <c r="B25" s="54"/>
      <c r="C25" s="55"/>
      <c r="D25" s="55"/>
      <c r="E25" s="55">
        <v>7404</v>
      </c>
      <c r="F25" s="55" t="s">
        <v>66</v>
      </c>
      <c r="G25" s="56">
        <v>352</v>
      </c>
      <c r="AA25" s="2">
        <v>3</v>
      </c>
      <c r="AB25" s="2">
        <v>4</v>
      </c>
      <c r="AC25" s="2">
        <v>20</v>
      </c>
      <c r="AD25" s="2">
        <v>18</v>
      </c>
      <c r="AE25" s="2">
        <v>13</v>
      </c>
      <c r="AF25" s="2">
        <v>12</v>
      </c>
      <c r="AG25" s="2">
        <v>12</v>
      </c>
      <c r="AH25" s="2">
        <v>8</v>
      </c>
      <c r="AI25" s="2">
        <v>7</v>
      </c>
      <c r="AJ25" s="2">
        <v>5</v>
      </c>
    </row>
    <row r="26" spans="1:85" x14ac:dyDescent="0.2">
      <c r="A26" s="54"/>
      <c r="B26" s="54"/>
      <c r="C26" s="55"/>
      <c r="D26" s="55"/>
      <c r="E26" s="55">
        <v>7403</v>
      </c>
      <c r="F26" s="55" t="s">
        <v>67</v>
      </c>
      <c r="G26" s="56">
        <v>1773</v>
      </c>
      <c r="AA26" s="2">
        <v>17</v>
      </c>
      <c r="AB26" s="2">
        <v>20</v>
      </c>
      <c r="AC26" s="2">
        <v>80</v>
      </c>
      <c r="AD26" s="2">
        <v>83</v>
      </c>
      <c r="AE26" s="2">
        <v>66</v>
      </c>
      <c r="AF26" s="2">
        <v>58</v>
      </c>
      <c r="AG26" s="2">
        <v>52</v>
      </c>
      <c r="AH26" s="2">
        <v>38</v>
      </c>
      <c r="AI26" s="2">
        <v>32</v>
      </c>
      <c r="AJ26" s="2">
        <v>24</v>
      </c>
    </row>
    <row r="27" spans="1:85" s="101" customFormat="1" ht="15" x14ac:dyDescent="0.25">
      <c r="A27" s="95" t="s">
        <v>68</v>
      </c>
      <c r="B27" s="95" t="s">
        <v>45</v>
      </c>
      <c r="C27" s="96" t="s">
        <v>45</v>
      </c>
      <c r="D27" s="96" t="s">
        <v>46</v>
      </c>
      <c r="E27" s="96"/>
      <c r="F27" s="96" t="s">
        <v>69</v>
      </c>
      <c r="G27" s="97">
        <v>8561</v>
      </c>
      <c r="H27" s="101">
        <v>4009</v>
      </c>
      <c r="I27" s="101">
        <v>52</v>
      </c>
      <c r="J27" s="101">
        <v>41</v>
      </c>
      <c r="K27" s="101">
        <v>43</v>
      </c>
      <c r="L27" s="101">
        <v>44</v>
      </c>
      <c r="M27" s="101">
        <v>40</v>
      </c>
      <c r="N27" s="101">
        <v>46</v>
      </c>
      <c r="O27" s="101">
        <v>82</v>
      </c>
      <c r="P27" s="101">
        <v>66</v>
      </c>
      <c r="Q27" s="101">
        <v>78</v>
      </c>
      <c r="R27" s="101">
        <v>59</v>
      </c>
      <c r="S27" s="101">
        <v>77</v>
      </c>
      <c r="T27" s="101">
        <v>92</v>
      </c>
      <c r="U27" s="101">
        <v>98</v>
      </c>
      <c r="V27" s="101">
        <v>78</v>
      </c>
      <c r="W27" s="101">
        <v>91</v>
      </c>
      <c r="X27" s="101">
        <v>95</v>
      </c>
      <c r="Y27" s="101">
        <v>82</v>
      </c>
      <c r="Z27" s="101">
        <v>105</v>
      </c>
      <c r="AA27" s="101">
        <v>71</v>
      </c>
      <c r="AB27" s="101">
        <v>85</v>
      </c>
      <c r="AC27" s="101">
        <v>386</v>
      </c>
      <c r="AD27" s="101">
        <v>373</v>
      </c>
      <c r="AE27" s="101">
        <v>358</v>
      </c>
      <c r="AF27" s="101">
        <v>292</v>
      </c>
      <c r="AG27" s="101">
        <v>247</v>
      </c>
      <c r="AH27" s="101">
        <v>218</v>
      </c>
      <c r="AI27" s="101">
        <v>232</v>
      </c>
      <c r="AJ27" s="101">
        <v>144</v>
      </c>
      <c r="AK27" s="101">
        <v>113</v>
      </c>
      <c r="AL27" s="101">
        <v>75</v>
      </c>
      <c r="AM27" s="101">
        <v>60</v>
      </c>
      <c r="AN27" s="101">
        <v>61</v>
      </c>
      <c r="AO27" s="101">
        <v>15</v>
      </c>
      <c r="AP27" s="101">
        <v>10</v>
      </c>
      <c r="AQ27" s="101">
        <v>3</v>
      </c>
      <c r="AR27" s="101">
        <v>31</v>
      </c>
      <c r="AS27" s="101">
        <v>21</v>
      </c>
      <c r="AT27" s="101">
        <v>63</v>
      </c>
      <c r="AU27" s="101">
        <v>4552</v>
      </c>
      <c r="AV27" s="101">
        <v>28</v>
      </c>
      <c r="AW27" s="101">
        <v>42</v>
      </c>
      <c r="AX27" s="101">
        <v>37</v>
      </c>
      <c r="AY27" s="101">
        <v>45</v>
      </c>
      <c r="AZ27" s="101">
        <v>42</v>
      </c>
      <c r="BA27" s="101">
        <v>44</v>
      </c>
      <c r="BB27" s="101">
        <v>70</v>
      </c>
      <c r="BC27" s="101">
        <v>61</v>
      </c>
      <c r="BD27" s="101">
        <v>74</v>
      </c>
      <c r="BE27" s="101">
        <v>68</v>
      </c>
      <c r="BF27" s="101">
        <v>70</v>
      </c>
      <c r="BG27" s="101">
        <v>75</v>
      </c>
      <c r="BH27" s="101">
        <v>68</v>
      </c>
      <c r="BI27" s="101">
        <v>81</v>
      </c>
      <c r="BJ27" s="101">
        <v>87</v>
      </c>
      <c r="BK27" s="101">
        <v>87</v>
      </c>
      <c r="BL27" s="101">
        <v>110</v>
      </c>
      <c r="BM27" s="101">
        <v>75</v>
      </c>
      <c r="BN27" s="101">
        <v>82</v>
      </c>
      <c r="BO27" s="101">
        <v>84</v>
      </c>
      <c r="BP27" s="101">
        <v>514</v>
      </c>
      <c r="BQ27" s="101">
        <v>462</v>
      </c>
      <c r="BR27" s="101">
        <v>409</v>
      </c>
      <c r="BS27" s="101">
        <v>355</v>
      </c>
      <c r="BT27" s="101">
        <v>353</v>
      </c>
      <c r="BU27" s="101">
        <v>313</v>
      </c>
      <c r="BV27" s="101">
        <v>196</v>
      </c>
      <c r="BW27" s="101">
        <v>168</v>
      </c>
      <c r="BX27" s="101">
        <v>116</v>
      </c>
      <c r="BY27" s="101">
        <v>115</v>
      </c>
      <c r="BZ27" s="101">
        <v>88</v>
      </c>
      <c r="CA27" s="101">
        <v>64</v>
      </c>
      <c r="CB27" s="101">
        <v>38</v>
      </c>
      <c r="CC27" s="101">
        <v>31</v>
      </c>
      <c r="CD27" s="101">
        <v>1</v>
      </c>
      <c r="CE27" s="101">
        <v>9</v>
      </c>
      <c r="CF27" s="101">
        <v>19</v>
      </c>
      <c r="CG27" s="101">
        <v>34</v>
      </c>
    </row>
    <row r="28" spans="1:85" x14ac:dyDescent="0.2">
      <c r="A28" s="54"/>
      <c r="B28" s="54"/>
      <c r="C28" s="55"/>
      <c r="D28" s="55"/>
      <c r="E28" s="55">
        <v>2971</v>
      </c>
      <c r="F28" s="55" t="s">
        <v>70</v>
      </c>
      <c r="G28" s="56">
        <v>1328</v>
      </c>
      <c r="AA28" s="2">
        <v>10</v>
      </c>
      <c r="AB28" s="2">
        <v>13</v>
      </c>
      <c r="AC28" s="2">
        <v>59</v>
      </c>
      <c r="AD28" s="2">
        <v>55</v>
      </c>
      <c r="AE28" s="2">
        <v>56</v>
      </c>
      <c r="AF28" s="2">
        <v>45</v>
      </c>
      <c r="AG28" s="2">
        <v>38</v>
      </c>
      <c r="AH28" s="2">
        <v>34</v>
      </c>
      <c r="AI28" s="2">
        <v>37</v>
      </c>
      <c r="AJ28" s="2">
        <v>23</v>
      </c>
    </row>
    <row r="29" spans="1:85" x14ac:dyDescent="0.2">
      <c r="A29" s="54"/>
      <c r="B29" s="54"/>
      <c r="C29" s="55"/>
      <c r="D29" s="55"/>
      <c r="E29" s="55">
        <v>2972</v>
      </c>
      <c r="F29" s="55" t="s">
        <v>71</v>
      </c>
      <c r="G29" s="56">
        <v>1448</v>
      </c>
      <c r="AA29" s="2">
        <v>12</v>
      </c>
      <c r="AB29" s="2">
        <v>15</v>
      </c>
      <c r="AC29" s="2">
        <v>64</v>
      </c>
      <c r="AD29" s="2">
        <v>61</v>
      </c>
      <c r="AE29" s="2">
        <v>60</v>
      </c>
      <c r="AF29" s="2">
        <v>50</v>
      </c>
      <c r="AG29" s="2">
        <v>42</v>
      </c>
      <c r="AH29" s="2">
        <v>36</v>
      </c>
      <c r="AI29" s="2">
        <v>39</v>
      </c>
      <c r="AJ29" s="2">
        <v>25</v>
      </c>
    </row>
    <row r="30" spans="1:85" x14ac:dyDescent="0.2">
      <c r="A30" s="54"/>
      <c r="B30" s="54"/>
      <c r="C30" s="55"/>
      <c r="D30" s="55"/>
      <c r="E30" s="55">
        <v>19093</v>
      </c>
      <c r="F30" s="55" t="s">
        <v>72</v>
      </c>
      <c r="G30" s="56">
        <v>1211</v>
      </c>
      <c r="AA30" s="2">
        <v>9</v>
      </c>
      <c r="AB30" s="2">
        <v>12</v>
      </c>
      <c r="AC30" s="2">
        <v>65</v>
      </c>
      <c r="AD30" s="2">
        <v>62</v>
      </c>
      <c r="AE30" s="2">
        <v>52</v>
      </c>
      <c r="AF30" s="2">
        <v>41</v>
      </c>
      <c r="AG30" s="2">
        <v>35</v>
      </c>
      <c r="AH30" s="2">
        <v>30</v>
      </c>
      <c r="AI30" s="2">
        <v>32</v>
      </c>
      <c r="AJ30" s="2">
        <v>20</v>
      </c>
    </row>
    <row r="31" spans="1:85" x14ac:dyDescent="0.2">
      <c r="A31" s="54"/>
      <c r="B31" s="54"/>
      <c r="C31" s="55"/>
      <c r="D31" s="55"/>
      <c r="E31" s="55">
        <v>2973</v>
      </c>
      <c r="F31" s="55" t="s">
        <v>73</v>
      </c>
      <c r="G31" s="56">
        <v>3491</v>
      </c>
      <c r="AA31" s="2">
        <v>31</v>
      </c>
      <c r="AB31" s="2">
        <v>34</v>
      </c>
      <c r="AC31" s="2">
        <v>150</v>
      </c>
      <c r="AD31" s="2">
        <v>150</v>
      </c>
      <c r="AE31" s="2">
        <v>144</v>
      </c>
      <c r="AF31" s="2">
        <v>118</v>
      </c>
      <c r="AG31" s="2">
        <v>100</v>
      </c>
      <c r="AH31" s="2">
        <v>89</v>
      </c>
      <c r="AI31" s="2">
        <v>93</v>
      </c>
      <c r="AJ31" s="2">
        <v>57</v>
      </c>
    </row>
    <row r="32" spans="1:85" x14ac:dyDescent="0.2">
      <c r="A32" s="54"/>
      <c r="B32" s="54"/>
      <c r="C32" s="55"/>
      <c r="D32" s="55"/>
      <c r="E32" s="55">
        <v>24140</v>
      </c>
      <c r="F32" s="55" t="s">
        <v>74</v>
      </c>
      <c r="G32" s="56">
        <v>1083</v>
      </c>
      <c r="AA32" s="2">
        <v>9</v>
      </c>
      <c r="AB32" s="2">
        <v>11</v>
      </c>
      <c r="AC32" s="2">
        <v>48</v>
      </c>
      <c r="AD32" s="2">
        <v>45</v>
      </c>
      <c r="AE32" s="2">
        <v>46</v>
      </c>
      <c r="AF32" s="2">
        <v>38</v>
      </c>
      <c r="AG32" s="2">
        <v>32</v>
      </c>
      <c r="AH32" s="2">
        <v>29</v>
      </c>
      <c r="AI32" s="2">
        <v>31</v>
      </c>
      <c r="AJ32" s="2">
        <v>19</v>
      </c>
    </row>
    <row r="33" spans="1:85" s="101" customFormat="1" ht="15" x14ac:dyDescent="0.25">
      <c r="A33" s="95" t="s">
        <v>75</v>
      </c>
      <c r="B33" s="95" t="s">
        <v>45</v>
      </c>
      <c r="C33" s="96" t="s">
        <v>45</v>
      </c>
      <c r="D33" s="96" t="s">
        <v>46</v>
      </c>
      <c r="E33" s="96"/>
      <c r="F33" s="96" t="s">
        <v>76</v>
      </c>
      <c r="G33" s="97">
        <v>6857</v>
      </c>
      <c r="H33" s="101">
        <v>3178</v>
      </c>
      <c r="I33" s="101">
        <v>59</v>
      </c>
      <c r="J33" s="101">
        <v>73</v>
      </c>
      <c r="K33" s="101">
        <v>60</v>
      </c>
      <c r="L33" s="101">
        <v>93</v>
      </c>
      <c r="M33" s="101">
        <v>95</v>
      </c>
      <c r="N33" s="101">
        <v>90</v>
      </c>
      <c r="O33" s="101">
        <v>73</v>
      </c>
      <c r="P33" s="101">
        <v>86</v>
      </c>
      <c r="Q33" s="101">
        <v>76</v>
      </c>
      <c r="R33" s="101">
        <v>77</v>
      </c>
      <c r="S33" s="101">
        <v>90</v>
      </c>
      <c r="T33" s="101">
        <v>80</v>
      </c>
      <c r="U33" s="101">
        <v>87</v>
      </c>
      <c r="V33" s="101">
        <v>77</v>
      </c>
      <c r="W33" s="101">
        <v>82</v>
      </c>
      <c r="X33" s="101">
        <v>64</v>
      </c>
      <c r="Y33" s="101">
        <v>70</v>
      </c>
      <c r="Z33" s="101">
        <v>65</v>
      </c>
      <c r="AA33" s="101">
        <v>63</v>
      </c>
      <c r="AB33" s="101">
        <v>55</v>
      </c>
      <c r="AC33" s="101">
        <v>239</v>
      </c>
      <c r="AD33" s="101">
        <v>235</v>
      </c>
      <c r="AE33" s="101">
        <v>234</v>
      </c>
      <c r="AF33" s="101">
        <v>202</v>
      </c>
      <c r="AG33" s="101">
        <v>183</v>
      </c>
      <c r="AH33" s="101">
        <v>142</v>
      </c>
      <c r="AI33" s="101">
        <v>116</v>
      </c>
      <c r="AJ33" s="101">
        <v>96</v>
      </c>
      <c r="AK33" s="101">
        <v>75</v>
      </c>
      <c r="AL33" s="101">
        <v>52</v>
      </c>
      <c r="AM33" s="101">
        <v>38</v>
      </c>
      <c r="AN33" s="101">
        <v>22</v>
      </c>
      <c r="AO33" s="101">
        <v>15</v>
      </c>
      <c r="AP33" s="101">
        <v>14</v>
      </c>
      <c r="AQ33" s="101">
        <v>3</v>
      </c>
      <c r="AR33" s="101">
        <v>26</v>
      </c>
      <c r="AS33" s="101">
        <v>33</v>
      </c>
      <c r="AT33" s="101">
        <v>70</v>
      </c>
      <c r="AU33" s="101">
        <v>3679</v>
      </c>
      <c r="AV33" s="101">
        <v>58</v>
      </c>
      <c r="AW33" s="101">
        <v>92</v>
      </c>
      <c r="AX33" s="101">
        <v>58</v>
      </c>
      <c r="AY33" s="101">
        <v>66</v>
      </c>
      <c r="AZ33" s="101">
        <v>91</v>
      </c>
      <c r="BA33" s="101">
        <v>100</v>
      </c>
      <c r="BB33" s="101">
        <v>100</v>
      </c>
      <c r="BC33" s="101">
        <v>64</v>
      </c>
      <c r="BD33" s="101">
        <v>71</v>
      </c>
      <c r="BE33" s="101">
        <v>96</v>
      </c>
      <c r="BF33" s="101">
        <v>104</v>
      </c>
      <c r="BG33" s="101">
        <v>66</v>
      </c>
      <c r="BH33" s="101">
        <v>89</v>
      </c>
      <c r="BI33" s="101">
        <v>72</v>
      </c>
      <c r="BJ33" s="101">
        <v>84</v>
      </c>
      <c r="BK33" s="101">
        <v>75</v>
      </c>
      <c r="BL33" s="101">
        <v>80</v>
      </c>
      <c r="BM33" s="101">
        <v>68</v>
      </c>
      <c r="BN33" s="101">
        <v>78</v>
      </c>
      <c r="BO33" s="101">
        <v>56</v>
      </c>
      <c r="BP33" s="101">
        <v>373</v>
      </c>
      <c r="BQ33" s="101">
        <v>309</v>
      </c>
      <c r="BR33" s="101">
        <v>262</v>
      </c>
      <c r="BS33" s="101">
        <v>209</v>
      </c>
      <c r="BT33" s="101">
        <v>214</v>
      </c>
      <c r="BU33" s="101">
        <v>182</v>
      </c>
      <c r="BV33" s="101">
        <v>147</v>
      </c>
      <c r="BW33" s="101">
        <v>112</v>
      </c>
      <c r="BX33" s="101">
        <v>79</v>
      </c>
      <c r="BY33" s="101">
        <v>81</v>
      </c>
      <c r="BZ33" s="101">
        <v>51</v>
      </c>
      <c r="CA33" s="101">
        <v>46</v>
      </c>
      <c r="CB33" s="101">
        <v>27</v>
      </c>
      <c r="CC33" s="101">
        <v>19</v>
      </c>
      <c r="CD33" s="101">
        <v>1</v>
      </c>
      <c r="CE33" s="101">
        <v>27</v>
      </c>
      <c r="CF33" s="101">
        <v>31</v>
      </c>
      <c r="CG33" s="101">
        <v>68</v>
      </c>
    </row>
    <row r="34" spans="1:85" x14ac:dyDescent="0.2">
      <c r="A34" s="54"/>
      <c r="B34" s="54"/>
      <c r="C34" s="55"/>
      <c r="D34" s="55"/>
      <c r="E34" s="55">
        <v>2977</v>
      </c>
      <c r="F34" s="55" t="s">
        <v>77</v>
      </c>
      <c r="G34" s="56">
        <v>2298</v>
      </c>
      <c r="AA34" s="2">
        <v>22</v>
      </c>
      <c r="AB34" s="2">
        <v>19</v>
      </c>
      <c r="AC34" s="2">
        <v>80</v>
      </c>
      <c r="AD34" s="2">
        <v>78</v>
      </c>
      <c r="AE34" s="2">
        <v>78</v>
      </c>
      <c r="AF34" s="2">
        <v>70</v>
      </c>
      <c r="AG34" s="2">
        <v>62</v>
      </c>
      <c r="AH34" s="2">
        <v>50</v>
      </c>
      <c r="AI34" s="2">
        <v>40</v>
      </c>
      <c r="AJ34" s="2">
        <v>33</v>
      </c>
    </row>
    <row r="35" spans="1:85" x14ac:dyDescent="0.2">
      <c r="A35" s="54"/>
      <c r="B35" s="54"/>
      <c r="C35" s="55"/>
      <c r="D35" s="55"/>
      <c r="E35" s="55">
        <v>2978</v>
      </c>
      <c r="F35" s="55" t="s">
        <v>78</v>
      </c>
      <c r="G35" s="56">
        <v>2394</v>
      </c>
      <c r="AA35" s="2">
        <v>22</v>
      </c>
      <c r="AB35" s="2">
        <v>19</v>
      </c>
      <c r="AC35" s="2">
        <v>84</v>
      </c>
      <c r="AD35" s="2">
        <v>80</v>
      </c>
      <c r="AE35" s="2">
        <v>82</v>
      </c>
      <c r="AF35" s="2">
        <v>68</v>
      </c>
      <c r="AG35" s="2">
        <v>62</v>
      </c>
      <c r="AH35" s="2">
        <v>46</v>
      </c>
      <c r="AI35" s="2">
        <v>38</v>
      </c>
      <c r="AJ35" s="2">
        <v>32</v>
      </c>
    </row>
    <row r="36" spans="1:85" x14ac:dyDescent="0.2">
      <c r="A36" s="54"/>
      <c r="B36" s="54"/>
      <c r="C36" s="55"/>
      <c r="D36" s="55"/>
      <c r="E36" s="55">
        <v>2980</v>
      </c>
      <c r="F36" s="55" t="s">
        <v>79</v>
      </c>
      <c r="G36" s="56">
        <v>2165</v>
      </c>
      <c r="AA36" s="2">
        <v>19</v>
      </c>
      <c r="AB36" s="2">
        <v>17</v>
      </c>
      <c r="AC36" s="2">
        <v>75</v>
      </c>
      <c r="AD36" s="2">
        <v>77</v>
      </c>
      <c r="AE36" s="2">
        <v>74</v>
      </c>
      <c r="AF36" s="2">
        <v>64</v>
      </c>
      <c r="AG36" s="2">
        <v>59</v>
      </c>
      <c r="AH36" s="2">
        <v>46</v>
      </c>
      <c r="AI36" s="2">
        <v>38</v>
      </c>
      <c r="AJ36" s="2">
        <v>31</v>
      </c>
    </row>
    <row r="37" spans="1:85" s="101" customFormat="1" ht="15" x14ac:dyDescent="0.25">
      <c r="A37" s="95" t="s">
        <v>80</v>
      </c>
      <c r="B37" s="95" t="s">
        <v>45</v>
      </c>
      <c r="C37" s="96" t="s">
        <v>45</v>
      </c>
      <c r="D37" s="96" t="s">
        <v>46</v>
      </c>
      <c r="E37" s="96"/>
      <c r="F37" s="96" t="s">
        <v>81</v>
      </c>
      <c r="G37" s="97">
        <v>8741</v>
      </c>
      <c r="H37" s="101">
        <v>4809</v>
      </c>
      <c r="I37" s="101">
        <v>81</v>
      </c>
      <c r="J37" s="101">
        <v>85</v>
      </c>
      <c r="K37" s="101">
        <v>73</v>
      </c>
      <c r="L37" s="101">
        <v>88</v>
      </c>
      <c r="M37" s="101">
        <v>87</v>
      </c>
      <c r="N37" s="101">
        <v>76</v>
      </c>
      <c r="O37" s="101">
        <v>44</v>
      </c>
      <c r="P37" s="101">
        <v>43</v>
      </c>
      <c r="Q37" s="101">
        <v>49</v>
      </c>
      <c r="R37" s="101">
        <v>58</v>
      </c>
      <c r="S37" s="101">
        <v>65</v>
      </c>
      <c r="T37" s="101">
        <v>48</v>
      </c>
      <c r="U37" s="101">
        <v>43</v>
      </c>
      <c r="V37" s="101">
        <v>66</v>
      </c>
      <c r="W37" s="101">
        <v>49</v>
      </c>
      <c r="X37" s="101">
        <v>50</v>
      </c>
      <c r="Y37" s="101">
        <v>73</v>
      </c>
      <c r="Z37" s="101">
        <v>56</v>
      </c>
      <c r="AA37" s="101">
        <v>48</v>
      </c>
      <c r="AB37" s="101">
        <v>52</v>
      </c>
      <c r="AC37" s="101">
        <v>361</v>
      </c>
      <c r="AD37" s="101">
        <v>557</v>
      </c>
      <c r="AE37" s="101">
        <v>637</v>
      </c>
      <c r="AF37" s="101">
        <v>523</v>
      </c>
      <c r="AG37" s="101">
        <v>446</v>
      </c>
      <c r="AH37" s="101">
        <v>336</v>
      </c>
      <c r="AI37" s="101">
        <v>222</v>
      </c>
      <c r="AJ37" s="101">
        <v>207</v>
      </c>
      <c r="AK37" s="101">
        <v>119</v>
      </c>
      <c r="AL37" s="101">
        <v>76</v>
      </c>
      <c r="AM37" s="101">
        <v>46</v>
      </c>
      <c r="AN37" s="101">
        <v>25</v>
      </c>
      <c r="AO37" s="101">
        <v>7</v>
      </c>
      <c r="AP37" s="101">
        <v>13</v>
      </c>
      <c r="AQ37" s="101">
        <v>1</v>
      </c>
      <c r="AR37" s="101">
        <v>30</v>
      </c>
      <c r="AS37" s="101">
        <v>51</v>
      </c>
      <c r="AT37" s="101">
        <v>92</v>
      </c>
      <c r="AU37" s="101">
        <v>3932</v>
      </c>
      <c r="AV37" s="101">
        <v>80</v>
      </c>
      <c r="AW37" s="101">
        <v>84</v>
      </c>
      <c r="AX37" s="101">
        <v>91</v>
      </c>
      <c r="AY37" s="101">
        <v>104</v>
      </c>
      <c r="AZ37" s="101">
        <v>91</v>
      </c>
      <c r="BA37" s="101">
        <v>91</v>
      </c>
      <c r="BB37" s="101">
        <v>115</v>
      </c>
      <c r="BC37" s="101">
        <v>124</v>
      </c>
      <c r="BD37" s="101">
        <v>139</v>
      </c>
      <c r="BE37" s="101">
        <v>121</v>
      </c>
      <c r="BF37" s="101">
        <v>118</v>
      </c>
      <c r="BG37" s="101">
        <v>42</v>
      </c>
      <c r="BH37" s="101">
        <v>52</v>
      </c>
      <c r="BI37" s="101">
        <v>47</v>
      </c>
      <c r="BJ37" s="101">
        <v>46</v>
      </c>
      <c r="BK37" s="101">
        <v>57</v>
      </c>
      <c r="BL37" s="101">
        <v>61</v>
      </c>
      <c r="BM37" s="101">
        <v>44</v>
      </c>
      <c r="BN37" s="101">
        <v>65</v>
      </c>
      <c r="BO37" s="101">
        <v>51</v>
      </c>
      <c r="BP37" s="101">
        <v>263</v>
      </c>
      <c r="BQ37" s="101">
        <v>334</v>
      </c>
      <c r="BR37" s="101">
        <v>214</v>
      </c>
      <c r="BS37" s="101">
        <v>231</v>
      </c>
      <c r="BT37" s="101">
        <v>188</v>
      </c>
      <c r="BU37" s="101">
        <v>190</v>
      </c>
      <c r="BV37" s="101">
        <v>232</v>
      </c>
      <c r="BW37" s="101">
        <v>198</v>
      </c>
      <c r="BX37" s="101">
        <v>155</v>
      </c>
      <c r="BY37" s="101">
        <v>107</v>
      </c>
      <c r="BZ37" s="101">
        <v>81</v>
      </c>
      <c r="CA37" s="101">
        <v>55</v>
      </c>
      <c r="CB37" s="101">
        <v>34</v>
      </c>
      <c r="CC37" s="101">
        <v>27</v>
      </c>
      <c r="CD37" s="101">
        <v>3</v>
      </c>
      <c r="CE37" s="101">
        <v>36</v>
      </c>
      <c r="CF37" s="101">
        <v>44</v>
      </c>
      <c r="CG37" s="101">
        <v>91</v>
      </c>
    </row>
    <row r="38" spans="1:85" x14ac:dyDescent="0.2">
      <c r="A38" s="54"/>
      <c r="B38" s="54"/>
      <c r="C38" s="55"/>
      <c r="D38" s="55"/>
      <c r="E38" s="55">
        <v>2981</v>
      </c>
      <c r="F38" s="55" t="s">
        <v>82</v>
      </c>
      <c r="G38" s="56">
        <v>2500</v>
      </c>
      <c r="AA38" s="2">
        <v>13</v>
      </c>
      <c r="AB38" s="2">
        <v>15</v>
      </c>
      <c r="AC38" s="2">
        <v>103</v>
      </c>
      <c r="AD38" s="2">
        <v>161</v>
      </c>
      <c r="AE38" s="2">
        <v>195</v>
      </c>
      <c r="AF38" s="2">
        <v>154</v>
      </c>
      <c r="AG38" s="2">
        <v>126</v>
      </c>
      <c r="AH38" s="2">
        <v>96</v>
      </c>
      <c r="AI38" s="2">
        <v>62</v>
      </c>
      <c r="AJ38" s="2">
        <v>58</v>
      </c>
    </row>
    <row r="39" spans="1:85" x14ac:dyDescent="0.2">
      <c r="A39" s="54"/>
      <c r="B39" s="54"/>
      <c r="C39" s="55"/>
      <c r="D39" s="55"/>
      <c r="E39" s="55">
        <v>2979</v>
      </c>
      <c r="F39" s="55" t="s">
        <v>83</v>
      </c>
      <c r="G39" s="56">
        <v>933</v>
      </c>
      <c r="AA39" s="2">
        <v>5</v>
      </c>
      <c r="AB39" s="2">
        <v>6</v>
      </c>
      <c r="AC39" s="2">
        <v>40</v>
      </c>
      <c r="AD39" s="2">
        <v>62</v>
      </c>
      <c r="AE39" s="2">
        <v>74</v>
      </c>
      <c r="AF39" s="2">
        <v>59</v>
      </c>
      <c r="AG39" s="2">
        <v>53</v>
      </c>
      <c r="AH39" s="2">
        <v>41</v>
      </c>
      <c r="AI39" s="2">
        <v>26</v>
      </c>
      <c r="AJ39" s="2">
        <v>23</v>
      </c>
    </row>
    <row r="40" spans="1:85" x14ac:dyDescent="0.2">
      <c r="A40" s="54"/>
      <c r="B40" s="54"/>
      <c r="C40" s="55"/>
      <c r="D40" s="55"/>
      <c r="E40" s="55">
        <v>2984</v>
      </c>
      <c r="F40" s="55" t="s">
        <v>84</v>
      </c>
      <c r="G40" s="56">
        <v>2340</v>
      </c>
      <c r="AA40" s="2">
        <v>13</v>
      </c>
      <c r="AB40" s="2">
        <v>14</v>
      </c>
      <c r="AC40" s="2">
        <v>93</v>
      </c>
      <c r="AD40" s="2">
        <v>144</v>
      </c>
      <c r="AE40" s="2">
        <v>157</v>
      </c>
      <c r="AF40" s="2">
        <v>137</v>
      </c>
      <c r="AG40" s="2">
        <v>114</v>
      </c>
      <c r="AH40" s="2">
        <v>88</v>
      </c>
      <c r="AI40" s="2">
        <v>57</v>
      </c>
      <c r="AJ40" s="2">
        <v>53</v>
      </c>
    </row>
    <row r="41" spans="1:85" x14ac:dyDescent="0.2">
      <c r="A41" s="54"/>
      <c r="B41" s="54"/>
      <c r="C41" s="55"/>
      <c r="D41" s="55"/>
      <c r="E41" s="55">
        <v>2982</v>
      </c>
      <c r="F41" s="55" t="s">
        <v>85</v>
      </c>
      <c r="G41" s="56">
        <v>1448</v>
      </c>
      <c r="AA41" s="2">
        <v>8</v>
      </c>
      <c r="AB41" s="2">
        <v>8</v>
      </c>
      <c r="AC41" s="2">
        <v>61</v>
      </c>
      <c r="AD41" s="2">
        <v>93</v>
      </c>
      <c r="AE41" s="2">
        <v>104</v>
      </c>
      <c r="AF41" s="2">
        <v>86</v>
      </c>
      <c r="AG41" s="2">
        <v>75</v>
      </c>
      <c r="AH41" s="2">
        <v>56</v>
      </c>
      <c r="AI41" s="2">
        <v>39</v>
      </c>
      <c r="AJ41" s="2">
        <v>37</v>
      </c>
    </row>
    <row r="42" spans="1:85" x14ac:dyDescent="0.2">
      <c r="A42" s="54"/>
      <c r="B42" s="54"/>
      <c r="C42" s="55"/>
      <c r="D42" s="55"/>
      <c r="E42" s="55">
        <v>2983</v>
      </c>
      <c r="F42" s="55" t="s">
        <v>86</v>
      </c>
      <c r="G42" s="56">
        <v>1520</v>
      </c>
      <c r="AA42" s="2">
        <v>9</v>
      </c>
      <c r="AB42" s="2">
        <v>9</v>
      </c>
      <c r="AC42" s="2">
        <v>64</v>
      </c>
      <c r="AD42" s="2">
        <v>97</v>
      </c>
      <c r="AE42" s="2">
        <v>107</v>
      </c>
      <c r="AF42" s="2">
        <v>87</v>
      </c>
      <c r="AG42" s="2">
        <v>78</v>
      </c>
      <c r="AH42" s="2">
        <v>55</v>
      </c>
      <c r="AI42" s="2">
        <v>38</v>
      </c>
      <c r="AJ42" s="2">
        <v>36</v>
      </c>
    </row>
    <row r="43" spans="1:85" s="101" customFormat="1" ht="15" x14ac:dyDescent="0.25">
      <c r="A43" s="96" t="s">
        <v>87</v>
      </c>
      <c r="B43" s="96" t="s">
        <v>45</v>
      </c>
      <c r="C43" s="96" t="s">
        <v>45</v>
      </c>
      <c r="D43" s="96" t="s">
        <v>46</v>
      </c>
      <c r="E43" s="96"/>
      <c r="F43" s="96" t="s">
        <v>88</v>
      </c>
      <c r="G43" s="96">
        <v>5319</v>
      </c>
    </row>
    <row r="44" spans="1:85" s="101" customFormat="1" ht="15" x14ac:dyDescent="0.25">
      <c r="A44" s="107" t="s">
        <v>89</v>
      </c>
      <c r="B44" s="107" t="s">
        <v>45</v>
      </c>
      <c r="C44" s="96" t="s">
        <v>45</v>
      </c>
      <c r="D44" s="96" t="s">
        <v>46</v>
      </c>
      <c r="E44" s="96"/>
      <c r="F44" s="96" t="s">
        <v>90</v>
      </c>
      <c r="G44" s="96">
        <v>10134</v>
      </c>
    </row>
    <row r="45" spans="1:85" s="101" customFormat="1" ht="15" x14ac:dyDescent="0.25">
      <c r="A45" s="104" t="s">
        <v>91</v>
      </c>
      <c r="B45" s="104" t="s">
        <v>45</v>
      </c>
      <c r="C45" s="96" t="s">
        <v>45</v>
      </c>
      <c r="D45" s="96" t="s">
        <v>46</v>
      </c>
      <c r="E45" s="96"/>
      <c r="F45" s="96" t="s">
        <v>92</v>
      </c>
      <c r="G45" s="96">
        <v>7354</v>
      </c>
    </row>
    <row r="46" spans="1:85" ht="15" x14ac:dyDescent="0.25">
      <c r="A46" s="63" t="s">
        <v>93</v>
      </c>
      <c r="B46" s="64"/>
      <c r="AF46" s="101"/>
      <c r="AG46" s="101"/>
      <c r="AH46" s="101"/>
      <c r="AI46" s="101"/>
      <c r="AJ46" s="101"/>
    </row>
    <row r="47" spans="1:85" ht="15" x14ac:dyDescent="0.25">
      <c r="A47" s="65" t="s">
        <v>94</v>
      </c>
      <c r="B47" s="66"/>
      <c r="G47" s="62"/>
      <c r="AF47" s="101"/>
      <c r="AG47" s="101"/>
      <c r="AH47" s="101"/>
      <c r="AI47" s="101"/>
      <c r="AJ47" s="101"/>
    </row>
    <row r="48" spans="1:85" x14ac:dyDescent="0.2">
      <c r="G48" s="62"/>
    </row>
    <row r="49" spans="7:7" x14ac:dyDescent="0.2">
      <c r="G49" s="62"/>
    </row>
    <row r="50" spans="7:7" x14ac:dyDescent="0.2">
      <c r="G50" s="62"/>
    </row>
    <row r="51" spans="7:7" x14ac:dyDescent="0.2">
      <c r="G51" s="62"/>
    </row>
    <row r="52" spans="7:7" x14ac:dyDescent="0.2">
      <c r="G52" s="62"/>
    </row>
    <row r="53" spans="7:7" x14ac:dyDescent="0.2">
      <c r="G53" s="62"/>
    </row>
    <row r="54" spans="7:7" x14ac:dyDescent="0.2">
      <c r="G54" s="62"/>
    </row>
  </sheetData>
  <mergeCells count="11">
    <mergeCell ref="H7:H8"/>
    <mergeCell ref="AQ7:AS7"/>
    <mergeCell ref="AT7:AT8"/>
    <mergeCell ref="AU7:AU8"/>
    <mergeCell ref="CD7:CF7"/>
    <mergeCell ref="CG7:CG8"/>
    <mergeCell ref="A7:A8"/>
    <mergeCell ref="B7:B8"/>
    <mergeCell ref="C7:C8"/>
    <mergeCell ref="D7:D8"/>
    <mergeCell ref="E7:E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Hoja2</vt:lpstr>
      <vt:lpstr>Hoja2 (2)</vt:lpstr>
      <vt:lpstr>Hoja1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YANNET</dc:creator>
  <cp:lastModifiedBy>yannet jackeline</cp:lastModifiedBy>
  <dcterms:created xsi:type="dcterms:W3CDTF">2022-05-06T15:57:05Z</dcterms:created>
  <dcterms:modified xsi:type="dcterms:W3CDTF">2022-09-14T12:22:34Z</dcterms:modified>
</cp:coreProperties>
</file>